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135" activeTab="1"/>
  </bookViews>
  <sheets>
    <sheet name="Додаток 1" sheetId="1" r:id="rId1"/>
    <sheet name="Додаток 2" sheetId="2" r:id="rId2"/>
  </sheets>
  <definedNames>
    <definedName name="_Toc188262779" localSheetId="0">'Додаток 1'!$A$1</definedName>
    <definedName name="_Toc188262780" localSheetId="1">'Додаток 2'!$A$1</definedName>
    <definedName name="rozdil_2_3" localSheetId="0">'Додаток 1'!$A$11</definedName>
  </definedNames>
  <calcPr calcId="152511"/>
</workbook>
</file>

<file path=xl/calcChain.xml><?xml version="1.0" encoding="utf-8"?>
<calcChain xmlns="http://schemas.openxmlformats.org/spreadsheetml/2006/main">
  <c r="F44" i="2" l="1"/>
  <c r="E44" i="2"/>
  <c r="J40" i="2"/>
  <c r="I40" i="2"/>
  <c r="J39" i="2"/>
  <c r="I39" i="2"/>
  <c r="N42" i="2"/>
  <c r="M42" i="2"/>
  <c r="L45" i="2"/>
  <c r="J254" i="2" l="1"/>
  <c r="M218" i="2"/>
  <c r="M216" i="2"/>
  <c r="M215" i="2"/>
  <c r="M213" i="2"/>
  <c r="M212" i="2"/>
  <c r="M210" i="2"/>
  <c r="H161" i="2"/>
  <c r="D161" i="2"/>
  <c r="L148" i="2"/>
  <c r="N149" i="2"/>
  <c r="M149" i="2"/>
  <c r="H122" i="2"/>
  <c r="D122" i="2"/>
  <c r="L85" i="2"/>
  <c r="L87" i="2"/>
  <c r="L147" i="2" s="1"/>
  <c r="L150" i="2" l="1"/>
  <c r="J44" i="2" l="1"/>
  <c r="F39" i="2"/>
  <c r="E39" i="2"/>
  <c r="F40" i="2"/>
  <c r="E40" i="2"/>
  <c r="I38" i="2"/>
  <c r="J38" i="2" s="1"/>
  <c r="E38" i="2"/>
  <c r="N40" i="2"/>
  <c r="M40" i="2"/>
  <c r="N39" i="2"/>
  <c r="M39" i="2"/>
  <c r="N38" i="2"/>
  <c r="M38" i="2"/>
  <c r="H302" i="2"/>
  <c r="H303" i="2" s="1"/>
  <c r="I123" i="2"/>
  <c r="I124" i="2"/>
  <c r="I122" i="2"/>
  <c r="J124" i="2"/>
  <c r="J123" i="2"/>
  <c r="J122" i="2"/>
  <c r="H121" i="2"/>
  <c r="J121" i="2" s="1"/>
  <c r="F124" i="2"/>
  <c r="F123" i="2"/>
  <c r="F122" i="2"/>
  <c r="E123" i="2"/>
  <c r="E124" i="2"/>
  <c r="E122" i="2"/>
  <c r="D121" i="2"/>
  <c r="F121" i="2" s="1"/>
  <c r="N87" i="2"/>
  <c r="N86" i="2"/>
  <c r="N85" i="2"/>
  <c r="M87" i="2"/>
  <c r="M86" i="2"/>
  <c r="M85" i="2"/>
  <c r="E121" i="2" l="1"/>
  <c r="I302" i="2"/>
  <c r="I303" i="2" s="1"/>
  <c r="I121" i="2"/>
  <c r="M84" i="2"/>
  <c r="M83" i="2" s="1"/>
  <c r="L84" i="2"/>
  <c r="N84" i="2" s="1"/>
  <c r="L83" i="2" l="1"/>
  <c r="N83" i="2" s="1"/>
  <c r="H150" i="2"/>
  <c r="G218" i="2" l="1"/>
  <c r="G216" i="2"/>
  <c r="G215" i="2"/>
  <c r="G213" i="2"/>
  <c r="G212" i="2"/>
  <c r="G210" i="2"/>
  <c r="D150" i="2"/>
  <c r="J37" i="1" l="1"/>
  <c r="J46" i="1"/>
  <c r="J218" i="2" l="1"/>
  <c r="J216" i="2"/>
  <c r="J215" i="2"/>
  <c r="J213" i="2"/>
  <c r="J212" i="2"/>
  <c r="J210" i="2"/>
  <c r="J149" i="2"/>
  <c r="I149" i="2"/>
  <c r="B268" i="2" l="1"/>
  <c r="D268" i="2" s="1"/>
  <c r="E268" i="2" s="1"/>
  <c r="F268" i="2" s="1"/>
  <c r="G268" i="2" s="1"/>
  <c r="H268" i="2" s="1"/>
  <c r="I268" i="2" s="1"/>
  <c r="J268" i="2" s="1"/>
  <c r="K268" i="2" s="1"/>
  <c r="L268" i="2" s="1"/>
  <c r="M268" i="2" s="1"/>
  <c r="F38" i="2" l="1"/>
  <c r="E301" i="2" l="1"/>
  <c r="E303" i="2" s="1"/>
  <c r="K291" i="2"/>
  <c r="L291" i="2" s="1"/>
  <c r="L292" i="2" s="1"/>
  <c r="H290" i="2"/>
  <c r="H292" i="2" s="1"/>
  <c r="E289" i="2"/>
  <c r="F289" i="2" s="1"/>
  <c r="F292" i="2" s="1"/>
  <c r="J260" i="2"/>
  <c r="J261" i="2"/>
  <c r="J262" i="2"/>
  <c r="G262" i="2"/>
  <c r="J259" i="2"/>
  <c r="J257" i="2"/>
  <c r="J256" i="2"/>
  <c r="J250" i="2"/>
  <c r="J251" i="2"/>
  <c r="J252" i="2"/>
  <c r="G250" i="2"/>
  <c r="G251" i="2"/>
  <c r="G252" i="2"/>
  <c r="G254" i="2"/>
  <c r="G256" i="2"/>
  <c r="G257" i="2"/>
  <c r="G259" i="2"/>
  <c r="G260" i="2"/>
  <c r="G261" i="2"/>
  <c r="J249" i="2"/>
  <c r="G249" i="2"/>
  <c r="J245" i="2"/>
  <c r="J246" i="2"/>
  <c r="G245" i="2"/>
  <c r="G246" i="2"/>
  <c r="J240" i="2"/>
  <c r="J242" i="2"/>
  <c r="J243" i="2"/>
  <c r="J244" i="2"/>
  <c r="G239" i="2"/>
  <c r="G240" i="2"/>
  <c r="G242" i="2"/>
  <c r="G243" i="2"/>
  <c r="G244" i="2"/>
  <c r="J238" i="2"/>
  <c r="G238" i="2"/>
  <c r="J236" i="2"/>
  <c r="J230" i="2"/>
  <c r="J233" i="2"/>
  <c r="J234" i="2"/>
  <c r="G236" i="2"/>
  <c r="G230" i="2"/>
  <c r="G231" i="2"/>
  <c r="G232" i="2"/>
  <c r="J229" i="2"/>
  <c r="G229" i="2"/>
  <c r="J160" i="2"/>
  <c r="J161" i="2"/>
  <c r="I161" i="2"/>
  <c r="I160" i="2"/>
  <c r="F160" i="2"/>
  <c r="F161" i="2"/>
  <c r="E161" i="2"/>
  <c r="E160" i="2"/>
  <c r="H162" i="2"/>
  <c r="D162" i="2"/>
  <c r="H159" i="2"/>
  <c r="J159" i="2" s="1"/>
  <c r="D159" i="2"/>
  <c r="F159" i="2" s="1"/>
  <c r="N147" i="2"/>
  <c r="N148" i="2"/>
  <c r="M148" i="2"/>
  <c r="M147" i="2"/>
  <c r="L146" i="2"/>
  <c r="N146" i="2" s="1"/>
  <c r="J148" i="2"/>
  <c r="J147" i="2"/>
  <c r="I147" i="2"/>
  <c r="I148" i="2"/>
  <c r="H146" i="2"/>
  <c r="I146" i="2" s="1"/>
  <c r="H125" i="2"/>
  <c r="D125" i="2"/>
  <c r="H106" i="2"/>
  <c r="I106" i="2" s="1"/>
  <c r="D106" i="2"/>
  <c r="E106" i="2" s="1"/>
  <c r="H84" i="2"/>
  <c r="H83" i="2" s="1"/>
  <c r="D84" i="2"/>
  <c r="D83" i="2" s="1"/>
  <c r="L88" i="2"/>
  <c r="J86" i="2"/>
  <c r="J87" i="2"/>
  <c r="J85" i="2"/>
  <c r="I87" i="2"/>
  <c r="I86" i="2"/>
  <c r="I85" i="2"/>
  <c r="H88" i="2"/>
  <c r="L70" i="2"/>
  <c r="M70" i="2" s="1"/>
  <c r="H70" i="2"/>
  <c r="J70" i="2" s="1"/>
  <c r="H59" i="2"/>
  <c r="J59" i="2" s="1"/>
  <c r="H53" i="2"/>
  <c r="J53" i="2" s="1"/>
  <c r="D59" i="2"/>
  <c r="E59" i="2" s="1"/>
  <c r="D53" i="2"/>
  <c r="D61" i="2" s="1"/>
  <c r="G45" i="2"/>
  <c r="K45" i="2"/>
  <c r="L36" i="2"/>
  <c r="H36" i="2"/>
  <c r="M150" i="2" l="1"/>
  <c r="I150" i="2"/>
  <c r="I36" i="2"/>
  <c r="M36" i="2"/>
  <c r="I53" i="2"/>
  <c r="I59" i="2"/>
  <c r="I84" i="2"/>
  <c r="I83" i="2" s="1"/>
  <c r="M146" i="2"/>
  <c r="I159" i="2"/>
  <c r="J146" i="2"/>
  <c r="I290" i="2"/>
  <c r="I292" i="2" s="1"/>
  <c r="I125" i="2"/>
  <c r="J125" i="2"/>
  <c r="E162" i="2"/>
  <c r="I162" i="2"/>
  <c r="E159" i="2"/>
  <c r="E292" i="2"/>
  <c r="K292" i="2"/>
  <c r="F301" i="2"/>
  <c r="F303" i="2" s="1"/>
  <c r="I70" i="2"/>
  <c r="J84" i="2"/>
  <c r="J83" i="2" s="1"/>
  <c r="M88" i="2"/>
  <c r="F106" i="2"/>
  <c r="E125" i="2"/>
  <c r="F125" i="2"/>
  <c r="J36" i="2"/>
  <c r="N45" i="2"/>
  <c r="H45" i="2"/>
  <c r="J45" i="2" s="1"/>
  <c r="F53" i="2"/>
  <c r="F59" i="2"/>
  <c r="N70" i="2"/>
  <c r="I88" i="2"/>
  <c r="J106" i="2"/>
  <c r="N36" i="2"/>
  <c r="E53" i="2"/>
  <c r="M207" i="2"/>
  <c r="J207" i="2"/>
  <c r="G207" i="2"/>
  <c r="M206" i="2"/>
  <c r="J206" i="2"/>
  <c r="G206" i="2"/>
  <c r="M201" i="2"/>
  <c r="M203" i="2"/>
  <c r="M204" i="2"/>
  <c r="M205" i="2"/>
  <c r="J201" i="2"/>
  <c r="J203" i="2"/>
  <c r="J204" i="2"/>
  <c r="J205" i="2"/>
  <c r="G201" i="2"/>
  <c r="G203" i="2"/>
  <c r="G204" i="2"/>
  <c r="G205" i="2"/>
  <c r="M200" i="2"/>
  <c r="J200" i="2"/>
  <c r="G200" i="2"/>
  <c r="M45" i="2" l="1"/>
  <c r="I45" i="2"/>
  <c r="M198" i="2"/>
  <c r="J198" i="2"/>
  <c r="G198" i="2"/>
  <c r="M195" i="2"/>
  <c r="M196" i="2"/>
  <c r="J195" i="2"/>
  <c r="J196" i="2"/>
  <c r="G195" i="2"/>
  <c r="G196" i="2"/>
  <c r="M194" i="2"/>
  <c r="J194" i="2"/>
  <c r="G194" i="2"/>
  <c r="M193" i="2"/>
  <c r="J193" i="2"/>
  <c r="G193" i="2"/>
  <c r="M188" i="2" l="1"/>
  <c r="M189" i="2"/>
  <c r="M190" i="2"/>
  <c r="J188" i="2"/>
  <c r="J189" i="2"/>
  <c r="J190" i="2"/>
  <c r="G188" i="2"/>
  <c r="G189" i="2"/>
  <c r="G190" i="2"/>
  <c r="M187" i="2"/>
  <c r="J187" i="2"/>
  <c r="G187" i="2"/>
  <c r="M186" i="2"/>
  <c r="J186" i="2"/>
  <c r="J184" i="2"/>
  <c r="G186" i="2"/>
  <c r="M184" i="2"/>
  <c r="G184" i="2"/>
  <c r="M183" i="2"/>
  <c r="J183" i="2"/>
  <c r="G183" i="2"/>
  <c r="M182" i="2"/>
  <c r="J182" i="2"/>
  <c r="G182" i="2"/>
  <c r="M180" i="2"/>
  <c r="J180" i="2"/>
  <c r="G180" i="2"/>
  <c r="M178" i="2"/>
  <c r="J178" i="2"/>
  <c r="G178" i="2"/>
  <c r="M177" i="2"/>
  <c r="J177" i="2"/>
  <c r="G177" i="2"/>
  <c r="M176" i="2"/>
  <c r="J176" i="2"/>
  <c r="G176" i="2"/>
  <c r="M175" i="2"/>
  <c r="J175" i="2"/>
  <c r="M174" i="2"/>
  <c r="G174" i="2"/>
  <c r="G175" i="2"/>
  <c r="M173" i="2"/>
  <c r="J173" i="2"/>
  <c r="G173" i="2"/>
  <c r="E149" i="2" l="1"/>
  <c r="E148" i="2"/>
  <c r="E147" i="2"/>
  <c r="F147" i="2"/>
  <c r="F148" i="2"/>
  <c r="F149" i="2"/>
  <c r="D146" i="2"/>
  <c r="F146" i="2" s="1"/>
  <c r="E87" i="2"/>
  <c r="E86" i="2"/>
  <c r="E85" i="2"/>
  <c r="D70" i="2"/>
  <c r="E70" i="2" s="1"/>
  <c r="D88" i="2"/>
  <c r="D36" i="2"/>
  <c r="D45" i="2" s="1"/>
  <c r="F87" i="2"/>
  <c r="F86" i="2"/>
  <c r="F85" i="2"/>
  <c r="C88" i="2"/>
  <c r="F61" i="2"/>
  <c r="E150" i="2" l="1"/>
  <c r="E36" i="2"/>
  <c r="E45" i="2" s="1"/>
  <c r="F70" i="2"/>
  <c r="F36" i="2"/>
  <c r="E146" i="2"/>
  <c r="F88" i="2"/>
  <c r="F84" i="2"/>
  <c r="F83" i="2" s="1"/>
  <c r="E84" i="2"/>
  <c r="E83" i="2" s="1"/>
  <c r="E88" i="2"/>
  <c r="C45" i="2"/>
  <c r="F37" i="2" l="1"/>
  <c r="C374" i="2" l="1"/>
  <c r="D374" i="2" s="1"/>
  <c r="E374" i="2" s="1"/>
  <c r="F374" i="2" s="1"/>
  <c r="G374" i="2" s="1"/>
  <c r="H374" i="2" s="1"/>
  <c r="I374" i="2" s="1"/>
  <c r="D44" i="1" l="1"/>
  <c r="E44" i="1" s="1"/>
  <c r="F44" i="1" s="1"/>
  <c r="G44" i="1" s="1"/>
  <c r="H44" i="1" s="1"/>
  <c r="I44" i="1" s="1"/>
  <c r="D35" i="1"/>
  <c r="E35" i="1" s="1"/>
  <c r="F35" i="1" s="1"/>
  <c r="G35" i="1" s="1"/>
  <c r="H35" i="1" s="1"/>
  <c r="I35" i="1" s="1"/>
  <c r="C366" i="2"/>
  <c r="D366" i="2" s="1"/>
  <c r="E366" i="2" s="1"/>
  <c r="F366" i="2" s="1"/>
  <c r="G366" i="2" s="1"/>
  <c r="H366" i="2" s="1"/>
  <c r="I366" i="2" s="1"/>
  <c r="J366" i="2" s="1"/>
  <c r="K366" i="2" s="1"/>
  <c r="L366" i="2" s="1"/>
  <c r="C357" i="2"/>
  <c r="D357" i="2" s="1"/>
  <c r="E357" i="2" s="1"/>
  <c r="F357" i="2" s="1"/>
  <c r="G357" i="2" s="1"/>
  <c r="H357" i="2" s="1"/>
  <c r="I357" i="2" s="1"/>
  <c r="J357" i="2" s="1"/>
  <c r="C309" i="2" l="1"/>
  <c r="D309" i="2" s="1"/>
  <c r="E309" i="2" s="1"/>
  <c r="F309" i="2" s="1"/>
  <c r="G309" i="2" s="1"/>
  <c r="H309" i="2" s="1"/>
  <c r="I309" i="2" s="1"/>
  <c r="J309" i="2" s="1"/>
  <c r="K309" i="2" s="1"/>
  <c r="L309" i="2" s="1"/>
  <c r="M309" i="2" s="1"/>
  <c r="N309" i="2" s="1"/>
  <c r="D299" i="2" l="1"/>
  <c r="E299" i="2" s="1"/>
  <c r="F299" i="2" s="1"/>
  <c r="G299" i="2" s="1"/>
  <c r="H299" i="2" s="1"/>
  <c r="I299" i="2" s="1"/>
  <c r="D287" i="2"/>
  <c r="F225" i="2"/>
  <c r="G225" i="2" s="1"/>
  <c r="H225" i="2" s="1"/>
  <c r="I225" i="2" s="1"/>
  <c r="J225" i="2" s="1"/>
  <c r="F169" i="2"/>
  <c r="G169" i="2" s="1"/>
  <c r="H169" i="2" s="1"/>
  <c r="I169" i="2" s="1"/>
  <c r="J169" i="2" s="1"/>
  <c r="K169" i="2" s="1"/>
  <c r="L169" i="2" s="1"/>
  <c r="M169" i="2" s="1"/>
  <c r="E287" i="2" l="1"/>
  <c r="F287" i="2" s="1"/>
  <c r="G287" i="2" s="1"/>
  <c r="H287" i="2" s="1"/>
  <c r="I287" i="2" s="1"/>
  <c r="J287" i="2" s="1"/>
  <c r="K287" i="2" s="1"/>
  <c r="L287" i="2" s="1"/>
  <c r="B132" i="2"/>
  <c r="C132" i="2" s="1"/>
  <c r="D132" i="2" s="1"/>
  <c r="E132" i="2" s="1"/>
  <c r="F132" i="2" s="1"/>
  <c r="G132" i="2" s="1"/>
  <c r="H132" i="2" s="1"/>
  <c r="I132" i="2" s="1"/>
  <c r="J132" i="2" s="1"/>
  <c r="B105" i="2"/>
  <c r="C105" i="2" s="1"/>
  <c r="D105" i="2" s="1"/>
  <c r="E105" i="2" s="1"/>
  <c r="F105" i="2" s="1"/>
  <c r="G105" i="2" s="1"/>
  <c r="H105" i="2" s="1"/>
  <c r="I105" i="2" s="1"/>
  <c r="J105" i="2" s="1"/>
  <c r="B95" i="2"/>
  <c r="C95" i="2" s="1"/>
  <c r="D95" i="2" s="1"/>
  <c r="E95" i="2" s="1"/>
  <c r="F95" i="2" s="1"/>
  <c r="G95" i="2" s="1"/>
  <c r="H95" i="2" s="1"/>
  <c r="I95" i="2" s="1"/>
  <c r="J95" i="2" s="1"/>
  <c r="K95" i="2" s="1"/>
  <c r="L95" i="2" s="1"/>
  <c r="M95" i="2" s="1"/>
  <c r="N95" i="2" s="1"/>
  <c r="B69" i="2"/>
  <c r="C69" i="2" s="1"/>
  <c r="D69" i="2" s="1"/>
  <c r="E69" i="2" s="1"/>
  <c r="F69" i="2" s="1"/>
  <c r="G69" i="2" s="1"/>
  <c r="H69" i="2" s="1"/>
  <c r="I69" i="2" s="1"/>
  <c r="J69" i="2" s="1"/>
  <c r="K69" i="2" s="1"/>
  <c r="L69" i="2" s="1"/>
  <c r="M69" i="2" s="1"/>
  <c r="N69" i="2" s="1"/>
  <c r="B52" i="2"/>
  <c r="C52" i="2" s="1"/>
  <c r="D52" i="2" s="1"/>
  <c r="E52" i="2" s="1"/>
  <c r="F52" i="2" s="1"/>
  <c r="G52" i="2" s="1"/>
  <c r="H52" i="2" s="1"/>
  <c r="I52" i="2" s="1"/>
  <c r="J52" i="2" s="1"/>
  <c r="C35" i="2"/>
  <c r="D35" i="2" s="1"/>
  <c r="E35" i="2" s="1"/>
  <c r="F35" i="2" s="1"/>
  <c r="G35" i="2" s="1"/>
  <c r="H35" i="2" s="1"/>
  <c r="I35" i="2" s="1"/>
  <c r="J35" i="2" s="1"/>
  <c r="K35" i="2" s="1"/>
  <c r="L35" i="2" s="1"/>
  <c r="M35" i="2" s="1"/>
  <c r="N35" i="2" s="1"/>
  <c r="G376" i="2" l="1"/>
  <c r="F376" i="2" l="1"/>
  <c r="E376" i="2"/>
  <c r="B108" i="2" l="1"/>
  <c r="B111" i="2"/>
  <c r="B120" i="2"/>
  <c r="B107" i="2"/>
  <c r="A120" i="2"/>
  <c r="F368" i="2" l="1"/>
  <c r="E368" i="2" l="1"/>
  <c r="K88" i="2"/>
  <c r="N88" i="2" s="1"/>
  <c r="D376" i="2" l="1"/>
  <c r="C376" i="2"/>
  <c r="G150" i="2"/>
  <c r="G88" i="2"/>
  <c r="D368" i="2"/>
  <c r="H368" i="2"/>
  <c r="G162" i="2"/>
  <c r="J162" i="2" s="1"/>
  <c r="K150" i="2"/>
  <c r="N150" i="2" s="1"/>
  <c r="C150" i="2"/>
  <c r="I46" i="1"/>
  <c r="G46" i="1"/>
  <c r="E46" i="1"/>
  <c r="H46" i="1"/>
  <c r="C162" i="2" l="1"/>
  <c r="F162" i="2" s="1"/>
  <c r="I368" i="2"/>
  <c r="J368" i="2" s="1"/>
  <c r="G368" i="2"/>
  <c r="C368" i="2"/>
  <c r="H61" i="2"/>
  <c r="K368" i="2" l="1"/>
  <c r="L368" i="2"/>
  <c r="H37" i="1"/>
  <c r="I37" i="1"/>
  <c r="G37" i="1"/>
  <c r="F46" i="1"/>
  <c r="E61" i="2"/>
  <c r="I61" i="2"/>
  <c r="F37" i="1" l="1"/>
  <c r="E37" i="1"/>
  <c r="N37" i="2"/>
  <c r="J54" i="2"/>
  <c r="G61" i="2"/>
  <c r="J61" i="2" s="1"/>
  <c r="C61" i="2"/>
  <c r="F54" i="2"/>
  <c r="J150" i="2" l="1"/>
  <c r="F45" i="2"/>
  <c r="J88" i="2"/>
  <c r="J37" i="2"/>
  <c r="F150" i="2" l="1"/>
</calcChain>
</file>

<file path=xl/sharedStrings.xml><?xml version="1.0" encoding="utf-8"?>
<sst xmlns="http://schemas.openxmlformats.org/spreadsheetml/2006/main" count="1858" uniqueCount="293">
  <si>
    <t xml:space="preserve">до Інструкції з підготовки бюджетних запитів </t>
  </si>
  <si>
    <t>Найменування</t>
  </si>
  <si>
    <t>(звіт)</t>
  </si>
  <si>
    <t>(проект)</t>
  </si>
  <si>
    <t>(прогноз)</t>
  </si>
  <si>
    <t>…</t>
  </si>
  <si>
    <t>ВСЬОГО</t>
  </si>
  <si>
    <t>(підпис)</t>
  </si>
  <si>
    <t>(ініціали та прізвище)</t>
  </si>
  <si>
    <t xml:space="preserve">    (затверджено)</t>
  </si>
  <si>
    <t>(затверджено)</t>
  </si>
  <si>
    <t>________________________</t>
  </si>
  <si>
    <t xml:space="preserve">Заступник директора департаменту - начальник  бюджетного відділу  департаменту фінансів міської ради  </t>
  </si>
  <si>
    <t>Антоніна Лесь</t>
  </si>
  <si>
    <t>Код</t>
  </si>
  <si>
    <t>загальний</t>
  </si>
  <si>
    <t>фонд</t>
  </si>
  <si>
    <t>спеціаль-ний фонд</t>
  </si>
  <si>
    <t>у т.ч. бюджет розвитку</t>
  </si>
  <si>
    <t>разом</t>
  </si>
  <si>
    <t>Надходження із загального фонду бюджету</t>
  </si>
  <si>
    <t>Х</t>
  </si>
  <si>
    <t xml:space="preserve">Залишки коштів на кінець періоду </t>
  </si>
  <si>
    <t>спеціальний фонд</t>
  </si>
  <si>
    <t>(3+4)</t>
  </si>
  <si>
    <t>(7+8)</t>
  </si>
  <si>
    <t>(11+12)</t>
  </si>
  <si>
    <t>8. Результативні показники бюджетної програми</t>
  </si>
  <si>
    <t xml:space="preserve"> </t>
  </si>
  <si>
    <t>Показники</t>
  </si>
  <si>
    <t>Одиниця виміру</t>
  </si>
  <si>
    <t>Джерело інформації</t>
  </si>
  <si>
    <t>загальний фонд</t>
  </si>
  <si>
    <t>затрат</t>
  </si>
  <si>
    <t>продукту</t>
  </si>
  <si>
    <t>ефективності</t>
  </si>
  <si>
    <t>якості</t>
  </si>
  <si>
    <t>спеціальний</t>
  </si>
  <si>
    <t>10. Чисельність зайнятих у бюджетних установах</t>
  </si>
  <si>
    <t>Категорії працівників</t>
  </si>
  <si>
    <t>затвер-джено</t>
  </si>
  <si>
    <t>фактично зайняті</t>
  </si>
  <si>
    <t>ВСЬОГО штатних одиниць</t>
  </si>
  <si>
    <t>з них штатні одиниці за загальним фондом, що враховані також у спеціальному фонді</t>
  </si>
  <si>
    <t>№ з/п</t>
  </si>
  <si>
    <t>Коли та яким документом затверджена</t>
  </si>
  <si>
    <t xml:space="preserve"> фонд</t>
  </si>
  <si>
    <t>Затверджено з урахуванням змін</t>
  </si>
  <si>
    <t>Касові видатки/ надання кредитів</t>
  </si>
  <si>
    <t>Погашено кредиторську заборгованість за рахунок коштів</t>
  </si>
  <si>
    <t>загального фонду</t>
  </si>
  <si>
    <t>спеціального фонду</t>
  </si>
  <si>
    <t>затверджені призначення</t>
  </si>
  <si>
    <t>планується погасити кредиторську заборгованість за рахунок коштів</t>
  </si>
  <si>
    <t>очікуваний обсяг взяття поточних зобов’язань</t>
  </si>
  <si>
    <t>граничний обсяг</t>
  </si>
  <si>
    <t>Причини виникнення заборгованості</t>
  </si>
  <si>
    <t>Вжиті заходи щодо погашення заборгованості</t>
  </si>
  <si>
    <t>Поточні видатки</t>
  </si>
  <si>
    <t>Оплата праці і нарахування на заробітну плату</t>
  </si>
  <si>
    <t>Використання товарів і послуг</t>
  </si>
  <si>
    <t>Капітальні видатки</t>
  </si>
  <si>
    <t>Придбання основного капіталу</t>
  </si>
  <si>
    <t>затверджено</t>
  </si>
  <si>
    <t>Інші поточні видатки</t>
  </si>
  <si>
    <t>Головний бухгалтр</t>
  </si>
  <si>
    <t>Н.І. Кочеткова</t>
  </si>
  <si>
    <t>Головний бухгалтер</t>
  </si>
  <si>
    <r>
      <t>1.     Департамент міського господарства  Вінницької міської ради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 xml:space="preserve"> </t>
    </r>
  </si>
  <si>
    <t>(грн)</t>
  </si>
  <si>
    <t>Код Економічної класифікації видатків бюджету</t>
  </si>
  <si>
    <t>N з/п</t>
  </si>
  <si>
    <t>( грн)</t>
  </si>
  <si>
    <t>N
з/п</t>
  </si>
  <si>
    <t>разом
(5 + 6)</t>
  </si>
  <si>
    <t>разом (8+9)</t>
  </si>
  <si>
    <t>разом (11+12)</t>
  </si>
  <si>
    <t>разом (5+6)</t>
  </si>
  <si>
    <t>Найменування місцевої/регіональної програми</t>
  </si>
  <si>
    <t>разом (4+5)</t>
  </si>
  <si>
    <t>разом (7+8)</t>
  </si>
  <si>
    <t>разом (10+11)</t>
  </si>
  <si>
    <t>Наймену-
вання об'єкта відпо-
відно до проектно-
кошто-
рисної докумен-
тації</t>
  </si>
  <si>
    <t>Загальна вартість об'єкта</t>
  </si>
  <si>
    <t>рівень будівельної готовності об'єкта на кінець бюджетного періоду, %</t>
  </si>
  <si>
    <t>Строк реалі-
зації об'єкта (рік початку і завер-
шення)</t>
  </si>
  <si>
    <t>спеціальний фонд
(бюджет розвитку)</t>
  </si>
  <si>
    <t>Бюджетні зобов’язання (4 + 6)</t>
  </si>
  <si>
    <t>(3–5)</t>
  </si>
  <si>
    <t>очікуваний обсяг взяття поточних зобов'язань
(8 - 10</t>
  </si>
  <si>
    <t>_____________________</t>
  </si>
  <si>
    <t>____________________</t>
  </si>
  <si>
    <t>( грн.)</t>
  </si>
  <si>
    <t>Код Функціональної класифікації видатків та кредитування бюджету</t>
  </si>
  <si>
    <t>2021 рік</t>
  </si>
  <si>
    <t>1</t>
  </si>
  <si>
    <t>Будівництво об'єктів житлово-комунального господарства</t>
  </si>
  <si>
    <t>Кошти, що передаються із загального фонду до  бюджету розвитку (спеціального фонду)</t>
  </si>
  <si>
    <t>Капітальне будівництво (придбання) інших об'єктів</t>
  </si>
  <si>
    <t>Реконструкція та реставрація інших об'єктів</t>
  </si>
  <si>
    <t>Реконструкція житлового фонду (приміщень)</t>
  </si>
  <si>
    <t>3</t>
  </si>
  <si>
    <t>Забезпечення реконструкції об'єктів</t>
  </si>
  <si>
    <t>Забезпечення будівництва об'єктів</t>
  </si>
  <si>
    <t>Реалізація проектів в рамках "Бюджету громадських ініціатив м.Вінниці)</t>
  </si>
  <si>
    <t>Завдання 1 Забезпечення реконструкції об'єктів</t>
  </si>
  <si>
    <t>Обсяг реконструкції інженерних мереж</t>
  </si>
  <si>
    <t>Обсяг видатків на реконструкцію інженерних мереж</t>
  </si>
  <si>
    <t>2</t>
  </si>
  <si>
    <t>Обсяг реконструкції будівель</t>
  </si>
  <si>
    <t>4</t>
  </si>
  <si>
    <t>Обсяг видатків на реконструкцію будівель</t>
  </si>
  <si>
    <t>5</t>
  </si>
  <si>
    <t>6</t>
  </si>
  <si>
    <t>Обсяг видатків на реконструкцію інших об'єктів</t>
  </si>
  <si>
    <t>Обсяг реконструкції інших об'єктів</t>
  </si>
  <si>
    <t>кількість об'єктів, які планується реконструювати</t>
  </si>
  <si>
    <t>Середні витрати на 1 км реконструкції інженерних мереж</t>
  </si>
  <si>
    <t>Середні витрати на 1 м2 реконструкції будівель</t>
  </si>
  <si>
    <t>Середні витрати на реконструкцію одного об'єкта</t>
  </si>
  <si>
    <t>рівень готовності об'єктів реконструкції на початок року</t>
  </si>
  <si>
    <t>рівень готовності об'єктів реконструкції на кінець року</t>
  </si>
  <si>
    <t>динаміка кількості об'єктів реконструкції порівняно з попереднім роком</t>
  </si>
  <si>
    <t>динаміка обсягу реконструкції інженерних мереж порівняно з попереднім роком</t>
  </si>
  <si>
    <t>динаміка обсягу реконструкції будівель порівняно з попереднім роком</t>
  </si>
  <si>
    <t>Завдання 2 Забезпечення будівництва об'єктів</t>
  </si>
  <si>
    <t>Обсяг видатків на будівництво інженерних мереж</t>
  </si>
  <si>
    <t>Обсяг будівництва інженерних мереж</t>
  </si>
  <si>
    <t>Обсяг будівництва інших об'єктів</t>
  </si>
  <si>
    <t>Обсяг видатків на будівництво інших об'єктів</t>
  </si>
  <si>
    <t>Середні витрати на 1 км будівництва інженерних мереж</t>
  </si>
  <si>
    <t>Середні витрати на будівництво одного об'єкта</t>
  </si>
  <si>
    <t>рівень готовності об'єктів будівництва на початок року</t>
  </si>
  <si>
    <t>рівень готовності об'єктів будівництва на кінець року</t>
  </si>
  <si>
    <t>динаміка кількості об'єктів будівництва порівняно з попереднім роком</t>
  </si>
  <si>
    <t>динаміка обсягу будівництва інженерних мереж порівняно з попереднім роком</t>
  </si>
  <si>
    <t>динаміка обсягу будівництва інших об'єктів порівняно з попереднім роком</t>
  </si>
  <si>
    <t>Завдання 3 Реалізація проектів в рамках "Бюджету громадських ініціатив м.Вінниці)</t>
  </si>
  <si>
    <t>Вартість проектів</t>
  </si>
  <si>
    <t>кількість проектів, які планується реалізувати</t>
  </si>
  <si>
    <t>площа майданчика</t>
  </si>
  <si>
    <t>середня вартість реалізації проекту</t>
  </si>
  <si>
    <t>середня вартість м2 майданчика</t>
  </si>
  <si>
    <t>відсоток виконання плану</t>
  </si>
  <si>
    <t>9. Структура видатків на оплату праці</t>
  </si>
  <si>
    <t>в т. ч. оплата праці штатних одиниць за загальним фондом, що враховані також у спеціальному фонді</t>
  </si>
  <si>
    <t>затверджується щорічно рішенням міської ради</t>
  </si>
  <si>
    <t>0443</t>
  </si>
  <si>
    <r>
      <t>5.</t>
    </r>
    <r>
      <rPr>
        <b/>
        <sz val="7"/>
        <color theme="1"/>
        <rFont val="Times New Roman"/>
        <family val="1"/>
        <charset val="204"/>
      </rPr>
      <t xml:space="preserve">      </t>
    </r>
    <r>
      <rPr>
        <b/>
        <sz val="12"/>
        <color theme="1"/>
        <rFont val="Times New Roman"/>
        <family val="1"/>
        <charset val="204"/>
      </rPr>
      <t>Надходження для виконання бюджетної програми:</t>
    </r>
  </si>
  <si>
    <t>км</t>
  </si>
  <si>
    <t>ПКД, предпроектні розрахунки, акти (Ф. № КБ-2в)</t>
  </si>
  <si>
    <t>грн.</t>
  </si>
  <si>
    <t>м2</t>
  </si>
  <si>
    <t>од.</t>
  </si>
  <si>
    <t>Розрахунок</t>
  </si>
  <si>
    <t>%</t>
  </si>
  <si>
    <t>км.</t>
  </si>
  <si>
    <t>об'єкт</t>
  </si>
  <si>
    <t>Перелік об'єктів</t>
  </si>
  <si>
    <t>Плата за гарантії, надані Верховною Радою Автономної Республіки Крим та міськими радами</t>
  </si>
  <si>
    <t>2022 рік (прогноз)</t>
  </si>
  <si>
    <t>6.Витрати за кодами Економічної класифікації видатків / класифікації кредитування бюджету</t>
  </si>
  <si>
    <t>Код класифікації кредитування бюджету</t>
  </si>
  <si>
    <t>ВСЬОГО:</t>
  </si>
  <si>
    <t xml:space="preserve">2022 рік </t>
  </si>
  <si>
    <t>Код Економічної класифікації видатків бюджету / код класифікації кредитування бюджету</t>
  </si>
  <si>
    <t>Зміна кредиторської заборгованості
(6-5)</t>
  </si>
  <si>
    <t>В. Ю. Місецький</t>
  </si>
  <si>
    <t>2022 рік</t>
  </si>
  <si>
    <t>(найменування головного розпорядника коштів бюджету)                           (код Типової відомчої класифікації видатків та кредитування місцевих бюджетів)</t>
  </si>
  <si>
    <t>03363988</t>
  </si>
  <si>
    <t>(код ЄДРПОУ)</t>
  </si>
  <si>
    <t>(найменування відповідального виконавця )                                                                          (код Типової відомчої класифікації видатків та кредитування місцевих бюджетів)</t>
  </si>
  <si>
    <t>(код Програмної класифікації видатків та кредитування місцевих бюджетів)</t>
  </si>
  <si>
    <t>(код Типової програмної класифікацією видатків та кредитування місцевого бюджету)</t>
  </si>
  <si>
    <t>(код Функціональної  класифікації видатків та кредитування  бюджету)</t>
  </si>
  <si>
    <t>7310</t>
  </si>
  <si>
    <t xml:space="preserve"> (найменування бюджетної програми згідно з Типовою програмною класифікацією видатків та кредитування місцевого бюджету)     </t>
  </si>
  <si>
    <t>02536000000</t>
  </si>
  <si>
    <t>(код бюджету)</t>
  </si>
  <si>
    <t>b. завдання бюджетної програми</t>
  </si>
  <si>
    <r>
      <t>c.  </t>
    </r>
    <r>
      <rPr>
        <b/>
        <sz val="7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підстави реалізації бюджетної програми</t>
    </r>
  </si>
  <si>
    <t>2019 рік (звіт)</t>
  </si>
  <si>
    <t>2020 рік (затверджено)</t>
  </si>
  <si>
    <t>2021 рік (проект)</t>
  </si>
  <si>
    <t>2023 рік (прогноз)</t>
  </si>
  <si>
    <t>7. Витрати за напрямами використання бюджетних коштів</t>
  </si>
  <si>
    <t xml:space="preserve">2023 рік </t>
  </si>
  <si>
    <t>11.Місцеві/регіональні програми, які виконуються в межах бюджетної програми</t>
  </si>
  <si>
    <t>12. Об'єкти, які виконуються в межах бюджетної програми за рахунок коштів бюджету розвитку у 2019 - 2023 роках:</t>
  </si>
  <si>
    <t>Кредиторська заборгованість на 01.01.2020</t>
  </si>
  <si>
    <t>Дебіторська заборгованість на 01.01.2020</t>
  </si>
  <si>
    <t xml:space="preserve">  (найменування головного розпорядника коштів міського бюджету)                                   </t>
  </si>
  <si>
    <t xml:space="preserve"> 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</si>
  <si>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</si>
  <si>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</si>
  <si>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Код Типової програмної класифікації видатків та кредитування місцевого бюджету</t>
  </si>
  <si>
    <t>2023 рік</t>
  </si>
  <si>
    <t>Номер цілі державної політики</t>
  </si>
  <si>
    <t>3. Цілі державної політики у відповідній сфері діяльності, формування та/або реалізацію якої забезпечує головний розпорядник коштів місцевого бюджету, і показники їх досягнення</t>
  </si>
  <si>
    <t>Найменування показника результату</t>
  </si>
  <si>
    <t>Ціль державної політики 2</t>
  </si>
  <si>
    <t>В.Ю. Місецький</t>
  </si>
  <si>
    <t>Департамент міського господарства , будівництво об'єктів житлово-комунального господарства</t>
  </si>
  <si>
    <t>Рішення міської ради №  2076     від 27.12.2019 року</t>
  </si>
  <si>
    <t>кількість об'єктів, які планується збудувати</t>
  </si>
  <si>
    <t>Програма економічного і соціального розвитку  ВМОТГ  на 2020 рік</t>
  </si>
  <si>
    <t>Програма економічного і соціального розвитку ВМТГ на 2021 рік</t>
  </si>
  <si>
    <t>Програма економічного і соціального розвитку ВМТГ на 2022 рік</t>
  </si>
  <si>
    <t>Програма економічного і соціального розвитку ВМТГ на 2023 рік</t>
  </si>
  <si>
    <t xml:space="preserve">    3.</t>
  </si>
  <si>
    <t>Кошти від відчуження майна, що перебуває в комунальній власності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</si>
  <si>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 Республіки Крим</t>
  </si>
  <si>
    <t>ПКД, предпроектні розрахунки</t>
  </si>
  <si>
    <t xml:space="preserve">          Видатки виділені у відповідних роках дадуть можливість своєчасно провести  розрахунки із підрядниками, що будуть виконувати роботи у відповідних звітних періодах. Це дасть можливість реалізувати функції департаменту у частині покладених повноважень щодо забезпечення розвитку об'єктів житлово-комунального господарства та підтримання їх у належному стані.</t>
  </si>
  <si>
    <t>середні витрати на 1 км будівництва інженерних мереж</t>
  </si>
  <si>
    <t>середні витрати на будівництво одного об'єкта</t>
  </si>
  <si>
    <t>Рішення міської ради Про бюджет  на відповідний рік, рішення  виконавчого комітету Про прогноз бюджету на відповідні роки, звіт про надходження і використання інших надходжень спеціального фонду (ф. №4-3м)</t>
  </si>
  <si>
    <t xml:space="preserve">Рішення виконавчого комітету Про результати проведення конкурсу проектів в рамках  Бюджету громадськиї ініціатив </t>
  </si>
  <si>
    <t>Додаток №2</t>
  </si>
  <si>
    <t xml:space="preserve">за програмно-цільовим методом головними розпорядниками бюджетних коштів до проекту бюджету Вінницької міської  територіальної громади на 2022 рік </t>
  </si>
  <si>
    <t>Бюджетний запит на 2022 – 2024 роки індивідуальний, Форма 2022-2</t>
  </si>
  <si>
    <r>
      <t>4.</t>
    </r>
    <r>
      <rPr>
        <b/>
        <sz val="7"/>
        <color theme="1"/>
        <rFont val="Times New Roman"/>
        <family val="1"/>
        <charset val="204"/>
      </rPr>
      <t xml:space="preserve">      </t>
    </r>
    <r>
      <rPr>
        <b/>
        <sz val="12"/>
        <color theme="1"/>
        <rFont val="Times New Roman"/>
        <family val="1"/>
        <charset val="204"/>
      </rPr>
      <t xml:space="preserve">Мета та завдання бюджетної програми на 2022 - 2024 роки </t>
    </r>
  </si>
  <si>
    <r>
      <rPr>
        <b/>
        <sz val="11"/>
        <color theme="1"/>
        <rFont val="Times New Roman"/>
        <family val="1"/>
        <charset val="204"/>
      </rPr>
      <t>a.  </t>
    </r>
    <r>
      <rPr>
        <b/>
        <sz val="12"/>
        <color theme="1"/>
        <rFont val="Times New Roman"/>
        <family val="1"/>
        <charset val="204"/>
      </rPr>
      <t xml:space="preserve"> мета бюджетної програми, строки її реалізації -</t>
    </r>
    <r>
      <rPr>
        <b/>
        <i/>
        <sz val="12"/>
        <color theme="1"/>
        <rFont val="Times New Roman"/>
        <family val="1"/>
        <charset val="204"/>
      </rPr>
      <t xml:space="preserve"> Забезпечення розвитку об'єктів житлово-комунального господарства,2022-2024 рр.</t>
    </r>
  </si>
  <si>
    <t>Забезпечення  реконструкції об'єктів;                                                                                                                                                                                                                                                                                                                                                                                                                                                    Забезпечення будівництва об'єктів;                                                                                                                                                                                                                                                                                                                                                                                                                                                                          Реалізація проектів в рамках "Бюджету громадських ініціатив Вінницької міської  територіальної громади"</t>
  </si>
  <si>
    <r>
      <t>a.  </t>
    </r>
    <r>
      <rPr>
        <b/>
        <sz val="7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>надходження для виконання бюджетної програми у 2020 - 2022 роках</t>
    </r>
  </si>
  <si>
    <t>2020 рік (звіт)</t>
  </si>
  <si>
    <t>2021 рік (затверджено)</t>
  </si>
  <si>
    <t>2022 рік (проект)</t>
  </si>
  <si>
    <t>b.   надходження для виконання бюджетної програми у 2023 - 2024 роках</t>
  </si>
  <si>
    <t>2024 рік (прогноз)</t>
  </si>
  <si>
    <t>1) видатки за кодами Економічної класифікації видатків бюджету у 2020- 2022 роках</t>
  </si>
  <si>
    <t>2) надання кредитів за кодами Класифікації кредитування бюджету у 2020 - 2022 роках</t>
  </si>
  <si>
    <t>3)видатки за кодами економічної класифікації видатків бюджету у 2023 - 2024 роках</t>
  </si>
  <si>
    <t>4) надання кредитів за кодами Класифікації кредитування бюджету у 2023 - 2024 роках</t>
  </si>
  <si>
    <t>1) витрати за напрямами використання бюджетних коштів у 2020 - 2022 роках</t>
  </si>
  <si>
    <t>2020рік (звіт)</t>
  </si>
  <si>
    <t>2) витрати за напрямами використання бюджетних коштів у 2023 - 2024 роках</t>
  </si>
  <si>
    <t>1) результативні показники бюджетної програми у 2020 - 2022 роках</t>
  </si>
  <si>
    <t>2) результативні показники бюджетної програми у 2023 - 2024 роках</t>
  </si>
  <si>
    <t>2021 рік (план)</t>
  </si>
  <si>
    <t xml:space="preserve">2024 рік </t>
  </si>
  <si>
    <t>1) місцеві/регіональні програми, які виконуються в межах бюджетної програми у 2020 - 2022 роках</t>
  </si>
  <si>
    <t>2) місцеві/регіональні програми, які виконуються в межах бюджетної програми у 2023 - 2024 роках</t>
  </si>
  <si>
    <t>13. Аналіз результатів, досягнутих внаслідок використання коштів загального фонду бюджету у 2020 році, очікувані результати у 2021 році, обґрунтування необхідності передбачення витрат на 2022 - 2024 роки.</t>
  </si>
  <si>
    <t>14. Бюджетні зобов’язання у 2020 - 2022 роках</t>
  </si>
  <si>
    <t>1) кредиторська заборгованість бюджету у 2020 (звітному) році</t>
  </si>
  <si>
    <t>Кредиторська заборгованість на 01.01.2021</t>
  </si>
  <si>
    <t xml:space="preserve">2) кредиторська заборгованість бюджету Вінницької міської  територіальної громади у 2021 - 2022 (поточному та плановому) роках </t>
  </si>
  <si>
    <t>кредиторська заборгованість на 01.01.2021</t>
  </si>
  <si>
    <t>можлива кредиторська заборгованість на 01.01.2022
(4 - 5 - 6)</t>
  </si>
  <si>
    <t xml:space="preserve">3) дебіторська заборгованість у 2020 - 2022 (звітному та поточному) роках:                                                                               </t>
  </si>
  <si>
    <t>Дебіторська заборгованість на 01.01.2021</t>
  </si>
  <si>
    <t>Очікувана дебіторська заборгованість на 01.01.2022</t>
  </si>
  <si>
    <t>4) аналіз управління бюджетними зобов'язаннями та пропозиції щодо упорядкування бюджетних зобов'язань у 2022 році</t>
  </si>
  <si>
    <t>15. Підстави та обґрунтування видатків спеціального фонду на 2022 рік та на 2023 - 2024 роки за рахунок надходжень до спеціального фонду, аналіз результатів, досягнутих унаслідок використання коштів спеціального фонду бюджету у 2020 році, та очікувані результати у 2021 році.</t>
  </si>
  <si>
    <t>Директор  департаменту</t>
  </si>
  <si>
    <t>Додаток №1</t>
  </si>
  <si>
    <t xml:space="preserve">до Інструкції з підготовки бюджетних запитів за програмно-цільовим методом головними розпорядниками бюджетних коштів до проекту бюджету Вінницької міської  територіальної громади на 2022 рік </t>
  </si>
  <si>
    <t>Бюджетний запит на 2022 – 2024 роки загальний ( Форма 2022-1)</t>
  </si>
  <si>
    <t>4. Розподіл граничного обсягу видатків бюджету та надання кредиту  з бюджету загального фонду місцевого бюджету 2022 - 2024 роки за бюджетними програмами:</t>
  </si>
  <si>
    <t xml:space="preserve">       2020 рік</t>
  </si>
  <si>
    <t xml:space="preserve">         2021 рік </t>
  </si>
  <si>
    <t>2022рік</t>
  </si>
  <si>
    <t>2024 рік</t>
  </si>
  <si>
    <t>5. Розподіл граничного обсягу видатків бюджету та надання кредитів з бюджету спеціального фонду  місцевого бюджету  на 2022 - 2024 роки за бюджетними програмами:</t>
  </si>
  <si>
    <t>Директор департаменту</t>
  </si>
  <si>
    <t>Ціль державної політики 1 Забезпечення сталого розвитку населених пунктів</t>
  </si>
  <si>
    <t xml:space="preserve">Обсяг реконструкції будівель </t>
  </si>
  <si>
    <t>кв.м.</t>
  </si>
  <si>
    <t>рівень готовності  об'єктів реконструкції на кінець року</t>
  </si>
  <si>
    <t>рівень готовності  об'єктів будівництва на кінець року</t>
  </si>
  <si>
    <t>відс.</t>
  </si>
  <si>
    <t>Рішення міської ради №  51    від 24.12.2020 року</t>
  </si>
  <si>
    <t>Програма економічного і соціального розвитку ВМТГ на 2024 рік</t>
  </si>
  <si>
    <t xml:space="preserve">Бюджетний Кодекс України;                                                                                                                                                                                                                                                                                                                                                                                                                                                                                        закон України  Про Державний бюджет України на відповідний рік;                                                                                                                                                                                                                                                                                                                                                                                                                                                                                  наказ Міністерства фінансів України від  20.09.2017 року № 793 "Про затвердження складових програмної класифікації видатків та кредитування місцевих бюджетів "зі змінами;                                                                                                                                                                                                                                                                                                                         наказ Міністерства фінансів України від 26.08.2014 року №836 "Про деякі питання запровадження програмно-цільового методу складання та виконання місцевих бюджетів", зі змінами;                                                                                                                                                                                                                                                                                                наказ Міністерства фінансів України від 27.07.2011 року № 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бюджетів", зі змінами;                                                                                                                                                                                                                                                                                                   рішення Вінницької міської ради Про  бюджет ВМТГ на відповідний рік;                                                                                                                                                                                                                                                                                                                                                                                   програма економічного та соціального розвитку  ВМТГ на відповідний рік;                                                                                                                                                                                                                                                                                                                                                                                           наказ департаменту фінансів Вінницької міської ради від 17.09.2021 № 17 "Про затвердження Інструкції з підготовки бюджетних запитів за програмно-цільовим методом головними розпорядниками бюджетних коштів до проекту бюджету Вінницької міської  територіальної громади на 2022  рік".          </t>
  </si>
  <si>
    <t xml:space="preserve"> (1) (3)  </t>
  </si>
  <si>
    <r>
      <t xml:space="preserve">2.     Департамент міського господарства  Вінницької міської ради__________________________                   </t>
    </r>
    <r>
      <rPr>
        <sz val="12"/>
        <color theme="1"/>
        <rFont val="Times New Roman"/>
        <family val="1"/>
        <charset val="204"/>
      </rPr>
      <t>(_1_) (_3_) (_1_)</t>
    </r>
  </si>
  <si>
    <r>
      <t xml:space="preserve">1. Департамент міського господарства   Вінницької міської ради                                                </t>
    </r>
    <r>
      <rPr>
        <sz val="12"/>
        <color theme="1"/>
        <rFont val="Times New Roman"/>
        <family val="1"/>
        <charset val="204"/>
      </rPr>
      <t xml:space="preserve">(1) (3) </t>
    </r>
    <r>
      <rPr>
        <b/>
        <sz val="12"/>
        <color theme="1"/>
        <rFont val="Times New Roman"/>
        <family val="1"/>
        <charset val="204"/>
      </rPr>
      <t xml:space="preserve"> </t>
    </r>
  </si>
  <si>
    <t>1317310</t>
  </si>
  <si>
    <t xml:space="preserve"> Розпочаті роботи по  реконструкції житлового будинку по  вул.Соборній,89 в м.Віниці.</t>
  </si>
  <si>
    <t>В 2021р. розпочаті роботи по  реконструкції житлового будинку по  вул.Соборній,89 в м.Віниці.</t>
  </si>
  <si>
    <r>
      <t xml:space="preserve">        Реалізація бюджетної Програми </t>
    </r>
    <r>
      <rPr>
        <b/>
        <i/>
        <sz val="12"/>
        <color theme="1"/>
        <rFont val="Times New Roman"/>
        <family val="1"/>
        <charset val="204"/>
      </rPr>
      <t>у 2020 роц</t>
    </r>
    <r>
      <rPr>
        <sz val="12"/>
        <color theme="1"/>
        <rFont val="Times New Roman"/>
        <family val="1"/>
        <charset val="204"/>
      </rPr>
      <t xml:space="preserve">і дала можливість: 
- провести реконструкцію мереж водопроводу  та каналізації дев’яти об’єктів  загальною протяжністю 1,977 км;  мережі теплопостачання шести об’єктів  загальною протяжністю  0,615 км;
- продовжити роботу з реконструкції каналізації по вул.Гонти від перехрестя з вул.Станіславського до вул.Енергетичної в м.Вінниці ; в 2020р. реконструйовано 0,219 км;
- провести реконструкцію мереж зовнішнього освітлення з оснащенням підсвічування будівлі по вул.Соловйова,3  загальною протяжністю 0,093 км;
- завершити  реконструкцію фасаду житлового будинку по вул.Соловйова,3;
- реалізувати 2 проекти в рамках "Бюджету громадських ініціатив Вінницької МТГ".
- продовжити будівництво мереж каналізації та водопроводу в приватному секторі:  на території квартального комітету «Добробут»  мікрорайону «Старе місто» в м.Вінниці в 2020 р. збудовано 1,529 км мереж каналізації; по 2-му пров.Матросова (від будинку № 22 до вул.Маяковського) будовано 0,065 км мережі водопроводу, з яких 0,045 км за кошти бюджету ВМТГ та 0,02 км – за кошти населення;
- виготовити проектно-кошторисну документацію на будівництво мережі водопроводу та каналізації в смт.Десна Вінницької міської ОТГ;
- продовжувати роботи по будівництву каналізаційної насосної станції по 2-му пров.Бестужева;
- завершити роботи по будівництву самопливної та напірної мережі каналізації по вул.Чумацькій (від перехрестя з 1 пров. А.Турчановича до вул.Чехова);
- збудувати три майданчика: по вул.Соборній,94 (гімназія №2) – спортивний майданчик; по вул.Медовій – дитячий та спортивний майданчик;   по вул.С.Зулінського,49а -  дитячий майданчик.
</t>
    </r>
  </si>
  <si>
    <t>На приєднаних територіях в 2021р.  (с.Вінницькі Хутори, с.Писарівка, с.Щітки, с.Гавришівка, с.Стадниця)  проводиться влаштування обладнання  для обліку споживання електроенергії системою зовнішнього освітлення. В смт.Десна розпочато будівництво мереж зонішнього освітлення.</t>
  </si>
  <si>
    <t>В с.Писарівка в 2022 р. планується провести реконструкцію системи теплозабезпечення амбулаторії та дошкільного закладу з встановленням модульної котельні по вул.Покровська; також в 2022 р. плаується провести реконструкцію каналізаційної насосної станції по вул.Гонти в м.Вінниці.</t>
  </si>
  <si>
    <t>Також, в 2021 р. за рахунок коштів бюджету ВМТГ та коштів мешканців буде збудовано спортивний майданчик біля будинку № 13 по вул.Порика; також планується збудувати майдачики по вул. Шимка,3 та 1-му пров.Київському,62 в м.Вінниці.</t>
  </si>
  <si>
    <t>В 2022 р. на території школи № 19 в м.Вінниці та біля дошкільного закладу "Катруся", що знаходиться по вул. Стельмаха,37  в м.Вінниці планується збудувати спортивні майданчики; також в 2022р. спортивні майданчики планується  збудувати в смт.Десна та біля будинку № 185А по вул.К.Коріатовичів  та біля будинків № 9Б, 9В по вул.Чехова в м.Вінниці.</t>
  </si>
  <si>
    <r>
      <t xml:space="preserve">         </t>
    </r>
    <r>
      <rPr>
        <b/>
        <i/>
        <sz val="12"/>
        <rFont val="Times New Roman"/>
        <family val="1"/>
        <charset val="204"/>
      </rPr>
      <t xml:space="preserve"> В 2022 р. та в 2023-2024рр.</t>
    </r>
    <r>
      <rPr>
        <sz val="12"/>
        <rFont val="Times New Roman"/>
        <family val="1"/>
        <charset val="204"/>
      </rPr>
      <t>, для можливості отримання населенням послуг з централізованого водопостачання та водовідведення та покращення їх якості, влаштування мереж зовнішнього освітлення та мереж зливової каналізації будуть продовжуватись роботи з будівництва та реконструкції  інженерних мереж.  Так, в 2022 р. планується збудувати 4,697 км та провести реконструкцію 5,477 км інженерних мереж; в 2023 р. - збудувати 11,450 км та реконструювати -3,597 км інженерних мереж; в 2024 р. відповідно - 11,901 км та 3,727 км. В 2022 р. планується завершення робіт по будівництву мереж зовнішнього освітлення в смт.Десна.</t>
    </r>
  </si>
  <si>
    <r>
      <t xml:space="preserve">          </t>
    </r>
    <r>
      <rPr>
        <b/>
        <i/>
        <sz val="12"/>
        <rFont val="Times New Roman"/>
        <family val="1"/>
        <charset val="204"/>
      </rPr>
      <t>В 2021 роц</t>
    </r>
    <r>
      <rPr>
        <sz val="12"/>
        <rFont val="Times New Roman"/>
        <family val="1"/>
        <charset val="204"/>
      </rPr>
      <t xml:space="preserve">і продовжуються роботи по реконструкції 5,305 км та будівництву  5,736 км інженерних мереж тепло,-водопостачання та водовідведення, мереж зовнішнього освітлення та мереж зливової каналізації; також, в 2021 р. планується завершення робіт по будівництву каналізаційної насосної станції по 2-му пров.Бестужева в м.Вінниці. </t>
    </r>
  </si>
  <si>
    <t>В 2021р. реалізовуються два проекта-переможця конкурсу «Бюджет громадських ініціатив Вінницької МТГ», а саме: буде збудовано майданчик для пляжного волейболу на території зони відпочинку "Хімік" по вул.Рєпіна та дитячий майданчик по вул.Сергєєва-Ценського.</t>
  </si>
  <si>
    <t>В 2022р. будуть продовжуватися роботи з реконструкції житлового будинку по вул.Соборній,89.</t>
  </si>
  <si>
    <t>В 2022р. планується реалізувати один проект-переможець конкурсу «Бюджет громадських ініціатив Вінницької МТГ», а саме: буде збудуавати дитячий, спортивний майданчик по вул.Карбишева в м.Вінниці.</t>
  </si>
  <si>
    <t>2. Мета діяльності головного розпорядника коштів бюджету Вінницької міської  територіальної громади - Здійснення виконання на території Вінницької міської територіальної громади повноважень виконавчих органів міської ради в сфері розвитку та реформування житлово-комунального господарства, енергетики, транспорту , зв'язку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</si>
</sst>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.000"/>
  </numFmts>
  <fonts count="59" x14ac:knownFonts="1">
    <font>
      <sz val="11"/>
      <color theme="1"/>
      <name val="Calibri"/>
      <family val="2"/>
      <scheme val="minor"/>
    </font>
    <font>
      <sz val="14"/>
      <color theme="1"/>
      <name val="Arial"/>
      <family val="2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vertAlign val="superscript"/>
      <sz val="12"/>
      <color theme="1"/>
      <name val="Times New Roman"/>
      <family val="1"/>
      <charset val="204"/>
    </font>
    <font>
      <sz val="10"/>
      <color theme="1"/>
      <name val="Calibri"/>
      <family val="2"/>
      <scheme val="minor"/>
    </font>
    <font>
      <b/>
      <sz val="7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Calibri"/>
      <family val="2"/>
      <scheme val="minor"/>
    </font>
    <font>
      <sz val="9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b/>
      <i/>
      <sz val="9"/>
      <name val="Times New Roman"/>
      <family val="1"/>
      <charset val="204"/>
    </font>
    <font>
      <b/>
      <i/>
      <sz val="9"/>
      <color theme="1"/>
      <name val="Times New Roman"/>
      <family val="1"/>
      <charset val="204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Times New Roman"/>
      <family val="1"/>
      <charset val="204"/>
    </font>
    <font>
      <sz val="11"/>
      <color theme="0"/>
      <name val="Calibri"/>
      <family val="2"/>
      <scheme val="minor"/>
    </font>
    <font>
      <b/>
      <sz val="14"/>
      <color theme="0"/>
      <name val="Times New Roman"/>
      <family val="1"/>
      <charset val="204"/>
    </font>
    <font>
      <b/>
      <u/>
      <sz val="9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u/>
      <sz val="9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8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sz val="11"/>
      <color rgb="FFFF0000"/>
      <name val="Calibri"/>
      <family val="2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9"/>
      <color rgb="FFFF0000"/>
      <name val="Calibri"/>
      <family val="2"/>
      <scheme val="minor"/>
    </font>
    <font>
      <b/>
      <sz val="8"/>
      <color rgb="FFFF0000"/>
      <name val="Times New Roman"/>
      <family val="1"/>
      <charset val="204"/>
    </font>
    <font>
      <i/>
      <sz val="9"/>
      <color rgb="FF000000"/>
      <name val="Times New Roman"/>
      <family val="1"/>
      <charset val="204"/>
    </font>
    <font>
      <i/>
      <sz val="11"/>
      <color theme="1"/>
      <name val="Calibri"/>
      <family val="2"/>
      <scheme val="minor"/>
    </font>
    <font>
      <i/>
      <sz val="9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i/>
      <sz val="9"/>
      <color rgb="FFFF000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i/>
      <sz val="9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8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b/>
      <i/>
      <sz val="12"/>
      <name val="Times New Roman"/>
      <family val="1"/>
      <charset val="204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7">
    <xf numFmtId="0" fontId="0" fillId="0" borderId="0" xfId="0"/>
    <xf numFmtId="0" fontId="2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1" fillId="0" borderId="0" xfId="0" applyFont="1"/>
    <xf numFmtId="0" fontId="6" fillId="0" borderId="1" xfId="0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0" xfId="0" applyFont="1" applyAlignment="1">
      <alignment wrapText="1"/>
    </xf>
    <xf numFmtId="0" fontId="0" fillId="0" borderId="0" xfId="0" applyAlignment="1">
      <alignment vertical="top"/>
    </xf>
    <xf numFmtId="0" fontId="4" fillId="0" borderId="0" xfId="0" applyFont="1" applyAlignment="1">
      <alignment horizontal="left" vertical="center" indent="15"/>
    </xf>
    <xf numFmtId="0" fontId="2" fillId="0" borderId="0" xfId="0" applyFont="1" applyAlignment="1">
      <alignment horizontal="left" vertical="center" indent="2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9" fillId="0" borderId="8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 indent="1"/>
    </xf>
    <xf numFmtId="0" fontId="9" fillId="0" borderId="0" xfId="0" applyFont="1" applyAlignment="1">
      <alignment horizontal="left" vertical="center"/>
    </xf>
    <xf numFmtId="0" fontId="16" fillId="0" borderId="0" xfId="0" applyFont="1" applyAlignment="1">
      <alignment horizontal="justify" vertical="center"/>
    </xf>
    <xf numFmtId="0" fontId="17" fillId="0" borderId="0" xfId="0" applyFont="1"/>
    <xf numFmtId="0" fontId="6" fillId="2" borderId="7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horizontal="justify" vertical="center" wrapText="1"/>
    </xf>
    <xf numFmtId="0" fontId="6" fillId="2" borderId="8" xfId="0" applyFont="1" applyFill="1" applyBorder="1" applyAlignment="1">
      <alignment vertical="center" wrapText="1"/>
    </xf>
    <xf numFmtId="49" fontId="9" fillId="3" borderId="7" xfId="0" applyNumberFormat="1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22" fillId="0" borderId="0" xfId="0" applyFont="1"/>
    <xf numFmtId="0" fontId="23" fillId="0" borderId="0" xfId="0" applyFont="1"/>
    <xf numFmtId="0" fontId="23" fillId="3" borderId="0" xfId="0" applyFont="1" applyFill="1"/>
    <xf numFmtId="0" fontId="0" fillId="4" borderId="0" xfId="0" applyFill="1"/>
    <xf numFmtId="0" fontId="25" fillId="0" borderId="0" xfId="0" applyFont="1"/>
    <xf numFmtId="0" fontId="26" fillId="0" borderId="0" xfId="0" applyFont="1"/>
    <xf numFmtId="0" fontId="19" fillId="0" borderId="16" xfId="0" applyFont="1" applyBorder="1" applyAlignment="1">
      <alignment vertical="top" wrapText="1"/>
    </xf>
    <xf numFmtId="0" fontId="28" fillId="0" borderId="16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1" fillId="0" borderId="0" xfId="0" applyFont="1"/>
    <xf numFmtId="0" fontId="4" fillId="0" borderId="0" xfId="0" applyFont="1"/>
    <xf numFmtId="0" fontId="14" fillId="0" borderId="0" xfId="0" applyFont="1"/>
    <xf numFmtId="0" fontId="0" fillId="0" borderId="0" xfId="0" applyFill="1"/>
    <xf numFmtId="0" fontId="27" fillId="0" borderId="16" xfId="0" applyFont="1" applyBorder="1" applyAlignment="1">
      <alignment horizontal="left" vertical="center" wrapText="1"/>
    </xf>
    <xf numFmtId="0" fontId="32" fillId="0" borderId="16" xfId="0" applyFont="1" applyBorder="1" applyAlignment="1">
      <alignment vertical="top" wrapText="1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5" fillId="0" borderId="0" xfId="0" applyFont="1" applyBorder="1" applyAlignment="1">
      <alignment vertical="center"/>
    </xf>
    <xf numFmtId="0" fontId="0" fillId="0" borderId="0" xfId="0" applyBorder="1"/>
    <xf numFmtId="0" fontId="2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2" fillId="0" borderId="0" xfId="0" applyFont="1" applyAlignment="1">
      <alignment wrapText="1"/>
    </xf>
    <xf numFmtId="0" fontId="4" fillId="0" borderId="0" xfId="0" applyFont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0" fillId="0" borderId="16" xfId="0" applyBorder="1"/>
    <xf numFmtId="49" fontId="8" fillId="3" borderId="8" xfId="0" applyNumberFormat="1" applyFont="1" applyFill="1" applyBorder="1" applyAlignment="1">
      <alignment horizontal="center" vertical="center" wrapText="1"/>
    </xf>
    <xf numFmtId="49" fontId="5" fillId="0" borderId="16" xfId="0" applyNumberFormat="1" applyFont="1" applyFill="1" applyBorder="1" applyAlignment="1">
      <alignment horizontal="center" vertical="center" wrapText="1"/>
    </xf>
    <xf numFmtId="3" fontId="8" fillId="0" borderId="8" xfId="0" applyNumberFormat="1" applyFont="1" applyFill="1" applyBorder="1" applyAlignment="1">
      <alignment horizontal="center" vertical="center" wrapText="1"/>
    </xf>
    <xf numFmtId="3" fontId="8" fillId="2" borderId="8" xfId="0" applyNumberFormat="1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0" fontId="9" fillId="0" borderId="0" xfId="0" applyFont="1" applyFill="1" applyBorder="1" applyAlignment="1">
      <alignment horizontal="center" vertical="center" wrapText="1"/>
    </xf>
    <xf numFmtId="3" fontId="9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5" fillId="0" borderId="2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4" fillId="0" borderId="0" xfId="0" applyFont="1"/>
    <xf numFmtId="0" fontId="19" fillId="0" borderId="18" xfId="0" applyFont="1" applyBorder="1" applyAlignment="1">
      <alignment vertical="top" wrapText="1"/>
    </xf>
    <xf numFmtId="0" fontId="29" fillId="0" borderId="18" xfId="0" applyFont="1" applyBorder="1" applyAlignment="1">
      <alignment vertical="top" wrapText="1"/>
    </xf>
    <xf numFmtId="0" fontId="9" fillId="0" borderId="1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left" vertical="center" wrapText="1"/>
    </xf>
    <xf numFmtId="1" fontId="9" fillId="0" borderId="16" xfId="0" applyNumberFormat="1" applyFont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 vertical="center" wrapText="1"/>
    </xf>
    <xf numFmtId="0" fontId="9" fillId="0" borderId="28" xfId="0" applyFont="1" applyBorder="1" applyAlignment="1">
      <alignment horizontal="center" vertical="center" wrapText="1"/>
    </xf>
    <xf numFmtId="0" fontId="5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19" fillId="0" borderId="0" xfId="0" applyFont="1" applyBorder="1" applyAlignment="1">
      <alignment vertical="top" wrapText="1"/>
    </xf>
    <xf numFmtId="0" fontId="9" fillId="0" borderId="26" xfId="0" applyFont="1" applyBorder="1" applyAlignment="1">
      <alignment horizontal="center" vertical="center" wrapText="1"/>
    </xf>
    <xf numFmtId="1" fontId="9" fillId="0" borderId="26" xfId="0" applyNumberFormat="1" applyFont="1" applyBorder="1" applyAlignment="1">
      <alignment horizontal="center" vertical="center" wrapText="1"/>
    </xf>
    <xf numFmtId="1" fontId="9" fillId="0" borderId="28" xfId="0" applyNumberFormat="1" applyFont="1" applyBorder="1" applyAlignment="1">
      <alignment horizontal="center" vertical="center" wrapText="1"/>
    </xf>
    <xf numFmtId="3" fontId="9" fillId="0" borderId="16" xfId="0" applyNumberFormat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center"/>
    </xf>
    <xf numFmtId="0" fontId="9" fillId="0" borderId="26" xfId="0" applyFont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vertical="center" wrapText="1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/>
    <xf numFmtId="0" fontId="30" fillId="0" borderId="16" xfId="0" applyFont="1" applyBorder="1" applyAlignment="1">
      <alignment horizontal="left" vertical="center" wrapText="1"/>
    </xf>
    <xf numFmtId="0" fontId="30" fillId="0" borderId="16" xfId="0" applyFont="1" applyFill="1" applyBorder="1" applyAlignment="1">
      <alignment horizontal="left" vertical="center" wrapText="1"/>
    </xf>
    <xf numFmtId="0" fontId="30" fillId="0" borderId="28" xfId="0" applyFont="1" applyBorder="1" applyAlignment="1">
      <alignment horizontal="left" vertical="center" wrapText="1"/>
    </xf>
    <xf numFmtId="0" fontId="32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left" vertical="center" wrapText="1"/>
    </xf>
    <xf numFmtId="4" fontId="9" fillId="0" borderId="16" xfId="0" applyNumberFormat="1" applyFont="1" applyBorder="1" applyAlignment="1">
      <alignment horizontal="center" vertical="center" wrapText="1"/>
    </xf>
    <xf numFmtId="3" fontId="9" fillId="0" borderId="16" xfId="0" applyNumberFormat="1" applyFont="1" applyBorder="1" applyAlignment="1">
      <alignment horizontal="left" vertical="center" wrapText="1"/>
    </xf>
    <xf numFmtId="3" fontId="9" fillId="0" borderId="16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 wrapText="1"/>
    </xf>
    <xf numFmtId="3" fontId="5" fillId="0" borderId="16" xfId="0" applyNumberFormat="1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left" vertical="center" wrapText="1"/>
    </xf>
    <xf numFmtId="0" fontId="9" fillId="5" borderId="16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 vertical="center" wrapText="1"/>
    </xf>
    <xf numFmtId="49" fontId="4" fillId="0" borderId="17" xfId="0" applyNumberFormat="1" applyFont="1" applyBorder="1"/>
    <xf numFmtId="0" fontId="6" fillId="0" borderId="0" xfId="0" applyFont="1"/>
    <xf numFmtId="0" fontId="38" fillId="0" borderId="17" xfId="0" applyFont="1" applyBorder="1" applyAlignment="1">
      <alignment horizontal="center"/>
    </xf>
    <xf numFmtId="49" fontId="38" fillId="0" borderId="17" xfId="0" applyNumberFormat="1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49" fontId="36" fillId="0" borderId="17" xfId="0" applyNumberFormat="1" applyFont="1" applyBorder="1"/>
    <xf numFmtId="0" fontId="30" fillId="0" borderId="0" xfId="0" applyFont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3" fontId="8" fillId="0" borderId="14" xfId="0" applyNumberFormat="1" applyFont="1" applyFill="1" applyBorder="1" applyAlignment="1">
      <alignment horizontal="center" vertical="center" wrapText="1"/>
    </xf>
    <xf numFmtId="3" fontId="8" fillId="2" borderId="14" xfId="0" applyNumberFormat="1" applyFont="1" applyFill="1" applyBorder="1" applyAlignment="1">
      <alignment horizontal="center" vertical="center" wrapText="1"/>
    </xf>
    <xf numFmtId="0" fontId="36" fillId="0" borderId="16" xfId="0" applyFont="1" applyBorder="1" applyAlignment="1">
      <alignment horizontal="left" vertical="center" wrapText="1"/>
    </xf>
    <xf numFmtId="0" fontId="2" fillId="0" borderId="16" xfId="0" applyFont="1" applyBorder="1" applyAlignment="1">
      <alignment horizontal="left" vertical="center" wrapText="1"/>
    </xf>
    <xf numFmtId="0" fontId="36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/>
    </xf>
    <xf numFmtId="3" fontId="40" fillId="0" borderId="16" xfId="0" applyNumberFormat="1" applyFont="1" applyBorder="1" applyAlignment="1">
      <alignment horizontal="center" vertical="center" wrapText="1"/>
    </xf>
    <xf numFmtId="4" fontId="40" fillId="0" borderId="16" xfId="0" applyNumberFormat="1" applyFont="1" applyBorder="1" applyAlignment="1">
      <alignment horizontal="center" vertical="center" wrapText="1"/>
    </xf>
    <xf numFmtId="3" fontId="40" fillId="0" borderId="16" xfId="0" applyNumberFormat="1" applyFont="1" applyBorder="1" applyAlignment="1">
      <alignment horizontal="left" vertical="center" wrapText="1"/>
    </xf>
    <xf numFmtId="3" fontId="40" fillId="0" borderId="16" xfId="0" applyNumberFormat="1" applyFont="1" applyBorder="1" applyAlignment="1">
      <alignment horizontal="center" vertical="center"/>
    </xf>
    <xf numFmtId="164" fontId="40" fillId="0" borderId="16" xfId="0" applyNumberFormat="1" applyFont="1" applyBorder="1" applyAlignment="1">
      <alignment horizontal="center" vertical="center" wrapText="1"/>
    </xf>
    <xf numFmtId="0" fontId="40" fillId="0" borderId="16" xfId="0" applyFont="1" applyBorder="1" applyAlignment="1">
      <alignment horizontal="center" vertical="center" wrapText="1"/>
    </xf>
    <xf numFmtId="3" fontId="40" fillId="0" borderId="16" xfId="0" applyNumberFormat="1" applyFont="1" applyFill="1" applyBorder="1" applyAlignment="1">
      <alignment horizontal="center" vertical="center" wrapText="1"/>
    </xf>
    <xf numFmtId="3" fontId="41" fillId="0" borderId="16" xfId="0" applyNumberFormat="1" applyFont="1" applyBorder="1" applyAlignment="1">
      <alignment horizontal="center" vertical="center"/>
    </xf>
    <xf numFmtId="0" fontId="40" fillId="0" borderId="16" xfId="0" applyFont="1" applyBorder="1" applyAlignment="1">
      <alignment horizontal="left" vertical="center" wrapText="1"/>
    </xf>
    <xf numFmtId="165" fontId="40" fillId="0" borderId="16" xfId="0" applyNumberFormat="1" applyFont="1" applyBorder="1" applyAlignment="1">
      <alignment horizontal="center" vertical="center" wrapText="1"/>
    </xf>
    <xf numFmtId="0" fontId="42" fillId="0" borderId="16" xfId="0" applyFont="1" applyBorder="1" applyAlignment="1">
      <alignment horizontal="center" vertical="center" wrapText="1"/>
    </xf>
    <xf numFmtId="0" fontId="39" fillId="0" borderId="16" xfId="0" applyFont="1" applyFill="1" applyBorder="1" applyAlignment="1">
      <alignment vertical="center" wrapText="1"/>
    </xf>
    <xf numFmtId="3" fontId="39" fillId="0" borderId="16" xfId="0" applyNumberFormat="1" applyFont="1" applyFill="1" applyBorder="1" applyAlignment="1">
      <alignment vertical="center" wrapText="1"/>
    </xf>
    <xf numFmtId="0" fontId="5" fillId="0" borderId="16" xfId="0" applyFont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16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3" fontId="5" fillId="0" borderId="16" xfId="0" applyNumberFormat="1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9" fillId="5" borderId="16" xfId="0" applyFont="1" applyFill="1" applyBorder="1" applyAlignment="1">
      <alignment horizontal="left" vertical="center" wrapText="1"/>
    </xf>
    <xf numFmtId="3" fontId="9" fillId="5" borderId="16" xfId="0" applyNumberFormat="1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justify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39" fillId="0" borderId="16" xfId="0" applyFont="1" applyBorder="1" applyAlignment="1">
      <alignment horizontal="center" vertical="center" wrapText="1"/>
    </xf>
    <xf numFmtId="3" fontId="39" fillId="0" borderId="16" xfId="0" applyNumberFormat="1" applyFont="1" applyBorder="1" applyAlignment="1">
      <alignment horizontal="center" vertical="center" wrapText="1"/>
    </xf>
    <xf numFmtId="0" fontId="28" fillId="5" borderId="16" xfId="0" applyFont="1" applyFill="1" applyBorder="1" applyAlignment="1">
      <alignment horizontal="left" vertical="center" wrapText="1"/>
    </xf>
    <xf numFmtId="0" fontId="28" fillId="5" borderId="16" xfId="0" applyFont="1" applyFill="1" applyBorder="1" applyAlignment="1">
      <alignment horizontal="center" vertical="center" wrapText="1"/>
    </xf>
    <xf numFmtId="3" fontId="28" fillId="5" borderId="16" xfId="0" applyNumberFormat="1" applyFont="1" applyFill="1" applyBorder="1" applyAlignment="1">
      <alignment horizontal="center" vertical="center" wrapText="1"/>
    </xf>
    <xf numFmtId="0" fontId="36" fillId="0" borderId="0" xfId="0" applyFont="1"/>
    <xf numFmtId="0" fontId="4" fillId="0" borderId="0" xfId="0" applyFont="1" applyBorder="1"/>
    <xf numFmtId="0" fontId="4" fillId="0" borderId="17" xfId="0" applyFont="1" applyBorder="1"/>
    <xf numFmtId="0" fontId="5" fillId="0" borderId="0" xfId="0" applyFont="1"/>
    <xf numFmtId="0" fontId="44" fillId="0" borderId="0" xfId="0" applyFont="1"/>
    <xf numFmtId="0" fontId="0" fillId="0" borderId="0" xfId="0" applyFont="1"/>
    <xf numFmtId="0" fontId="13" fillId="5" borderId="16" xfId="0" applyFont="1" applyFill="1" applyBorder="1" applyAlignment="1">
      <alignment horizontal="center" vertical="center" wrapText="1"/>
    </xf>
    <xf numFmtId="0" fontId="8" fillId="5" borderId="16" xfId="0" applyFont="1" applyFill="1" applyBorder="1" applyAlignment="1">
      <alignment horizontal="center" vertical="center" wrapText="1"/>
    </xf>
    <xf numFmtId="3" fontId="5" fillId="5" borderId="16" xfId="0" applyNumberFormat="1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3" fontId="15" fillId="3" borderId="16" xfId="0" applyNumberFormat="1" applyFont="1" applyFill="1" applyBorder="1" applyAlignment="1">
      <alignment horizontal="center" vertical="center" wrapText="1"/>
    </xf>
    <xf numFmtId="0" fontId="45" fillId="0" borderId="16" xfId="0" applyFont="1" applyFill="1" applyBorder="1" applyAlignment="1">
      <alignment vertical="center" wrapText="1"/>
    </xf>
    <xf numFmtId="0" fontId="19" fillId="0" borderId="16" xfId="0" applyFont="1" applyFill="1" applyBorder="1" applyAlignment="1">
      <alignment vertical="center" wrapText="1"/>
    </xf>
    <xf numFmtId="3" fontId="6" fillId="0" borderId="16" xfId="0" applyNumberFormat="1" applyFont="1" applyBorder="1" applyAlignment="1">
      <alignment horizontal="center" vertical="center" wrapText="1"/>
    </xf>
    <xf numFmtId="3" fontId="5" fillId="3" borderId="16" xfId="0" applyNumberFormat="1" applyFont="1" applyFill="1" applyBorder="1" applyAlignment="1">
      <alignment horizontal="center" vertical="center" wrapText="1"/>
    </xf>
    <xf numFmtId="0" fontId="20" fillId="3" borderId="16" xfId="0" applyFont="1" applyFill="1" applyBorder="1" applyAlignment="1">
      <alignment horizontal="center" vertical="center" wrapText="1"/>
    </xf>
    <xf numFmtId="0" fontId="20" fillId="3" borderId="16" xfId="0" applyFont="1" applyFill="1" applyBorder="1" applyAlignment="1">
      <alignment horizontal="left" vertical="center" wrapText="1"/>
    </xf>
    <xf numFmtId="3" fontId="21" fillId="0" borderId="16" xfId="0" applyNumberFormat="1" applyFont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8" fillId="0" borderId="16" xfId="0" applyFont="1" applyBorder="1" applyAlignment="1">
      <alignment horizontal="left" vertical="center" wrapText="1"/>
    </xf>
    <xf numFmtId="0" fontId="6" fillId="0" borderId="16" xfId="0" applyFont="1" applyFill="1" applyBorder="1" applyAlignment="1">
      <alignment horizontal="left" vertical="center" wrapText="1"/>
    </xf>
    <xf numFmtId="3" fontId="21" fillId="3" borderId="16" xfId="0" applyNumberFormat="1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left" vertical="center" wrapText="1"/>
    </xf>
    <xf numFmtId="0" fontId="7" fillId="0" borderId="16" xfId="0" applyFont="1" applyFill="1" applyBorder="1" applyAlignment="1">
      <alignment horizontal="center" vertical="center" wrapText="1"/>
    </xf>
    <xf numFmtId="3" fontId="15" fillId="0" borderId="16" xfId="0" applyNumberFormat="1" applyFont="1" applyFill="1" applyBorder="1" applyAlignment="1">
      <alignment horizontal="center" vertical="center" wrapText="1"/>
    </xf>
    <xf numFmtId="0" fontId="44" fillId="0" borderId="0" xfId="0" applyFont="1" applyFill="1"/>
    <xf numFmtId="0" fontId="44" fillId="4" borderId="0" xfId="0" applyFont="1" applyFill="1"/>
    <xf numFmtId="0" fontId="0" fillId="0" borderId="0" xfId="0" applyFont="1" applyFill="1"/>
    <xf numFmtId="0" fontId="0" fillId="4" borderId="0" xfId="0" applyFont="1" applyFill="1"/>
    <xf numFmtId="0" fontId="7" fillId="3" borderId="16" xfId="0" applyFont="1" applyFill="1" applyBorder="1" applyAlignment="1">
      <alignment horizontal="left" vertical="center" wrapText="1"/>
    </xf>
    <xf numFmtId="0" fontId="29" fillId="0" borderId="16" xfId="0" applyFont="1" applyBorder="1" applyAlignment="1">
      <alignment vertical="top" wrapText="1"/>
    </xf>
    <xf numFmtId="0" fontId="17" fillId="0" borderId="16" xfId="0" applyFont="1" applyBorder="1" applyAlignment="1">
      <alignment horizontal="center"/>
    </xf>
    <xf numFmtId="3" fontId="5" fillId="0" borderId="28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vertical="center" wrapText="1"/>
    </xf>
    <xf numFmtId="0" fontId="18" fillId="0" borderId="16" xfId="0" applyFont="1" applyBorder="1" applyAlignment="1">
      <alignment vertical="center"/>
    </xf>
    <xf numFmtId="0" fontId="18" fillId="0" borderId="16" xfId="0" applyFont="1" applyBorder="1" applyAlignment="1">
      <alignment vertical="center" wrapText="1"/>
    </xf>
    <xf numFmtId="0" fontId="43" fillId="0" borderId="16" xfId="0" applyFont="1" applyBorder="1" applyAlignment="1">
      <alignment vertical="center" wrapText="1"/>
    </xf>
    <xf numFmtId="0" fontId="9" fillId="0" borderId="16" xfId="0" applyFont="1" applyBorder="1" applyAlignment="1">
      <alignment horizontal="center" vertical="center"/>
    </xf>
    <xf numFmtId="0" fontId="19" fillId="0" borderId="16" xfId="0" applyFont="1" applyBorder="1" applyAlignment="1">
      <alignment vertical="center" wrapText="1"/>
    </xf>
    <xf numFmtId="0" fontId="29" fillId="0" borderId="16" xfId="0" applyFont="1" applyBorder="1" applyAlignment="1">
      <alignment vertical="center" wrapText="1"/>
    </xf>
    <xf numFmtId="0" fontId="19" fillId="0" borderId="29" xfId="0" applyFont="1" applyBorder="1" applyAlignment="1">
      <alignment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3" borderId="16" xfId="0" applyFont="1" applyFill="1" applyBorder="1" applyAlignment="1">
      <alignment horizontal="left" vertical="center" wrapText="1"/>
    </xf>
    <xf numFmtId="0" fontId="9" fillId="0" borderId="16" xfId="0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5" fillId="0" borderId="28" xfId="0" applyFont="1" applyFill="1" applyBorder="1" applyAlignment="1">
      <alignment horizontal="left" vertical="center" wrapText="1"/>
    </xf>
    <xf numFmtId="0" fontId="9" fillId="0" borderId="28" xfId="0" applyFont="1" applyFill="1" applyBorder="1" applyAlignment="1">
      <alignment horizontal="left" vertical="center" wrapText="1"/>
    </xf>
    <xf numFmtId="0" fontId="19" fillId="0" borderId="16" xfId="0" applyFont="1" applyFill="1" applyBorder="1" applyAlignment="1">
      <alignment vertical="top" wrapText="1"/>
    </xf>
    <xf numFmtId="0" fontId="37" fillId="0" borderId="0" xfId="0" applyFont="1" applyAlignment="1">
      <alignment horizontal="right" vertical="center"/>
    </xf>
    <xf numFmtId="0" fontId="47" fillId="0" borderId="0" xfId="0" applyFont="1"/>
    <xf numFmtId="0" fontId="48" fillId="0" borderId="0" xfId="0" applyFont="1" applyAlignment="1">
      <alignment horizontal="justify" vertical="center"/>
    </xf>
    <xf numFmtId="0" fontId="19" fillId="0" borderId="18" xfId="0" applyFont="1" applyBorder="1" applyAlignment="1">
      <alignment vertical="center" wrapText="1"/>
    </xf>
    <xf numFmtId="0" fontId="29" fillId="0" borderId="18" xfId="0" applyFont="1" applyBorder="1" applyAlignment="1">
      <alignment vertical="center" wrapText="1"/>
    </xf>
    <xf numFmtId="0" fontId="18" fillId="0" borderId="16" xfId="0" applyFont="1" applyBorder="1" applyAlignment="1">
      <alignment horizontal="justify" vertical="center" wrapText="1"/>
    </xf>
    <xf numFmtId="3" fontId="39" fillId="0" borderId="16" xfId="0" applyNumberFormat="1" applyFont="1" applyFill="1" applyBorder="1" applyAlignment="1">
      <alignment horizontal="center" vertical="center" wrapText="1"/>
    </xf>
    <xf numFmtId="0" fontId="46" fillId="0" borderId="0" xfId="0" applyFont="1" applyAlignment="1">
      <alignment horizontal="left" vertical="center" wrapText="1"/>
    </xf>
    <xf numFmtId="0" fontId="6" fillId="0" borderId="16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47" fillId="0" borderId="0" xfId="0" applyFont="1" applyAlignment="1"/>
    <xf numFmtId="0" fontId="48" fillId="0" borderId="0" xfId="0" applyFont="1" applyAlignment="1">
      <alignment vertical="center"/>
    </xf>
    <xf numFmtId="0" fontId="35" fillId="0" borderId="0" xfId="0" applyFont="1" applyAlignment="1">
      <alignment horizontal="right" vertical="center"/>
    </xf>
    <xf numFmtId="0" fontId="50" fillId="0" borderId="0" xfId="0" applyFont="1"/>
    <xf numFmtId="0" fontId="39" fillId="0" borderId="16" xfId="0" applyFont="1" applyBorder="1" applyAlignment="1">
      <alignment horizontal="left" vertical="center" wrapText="1"/>
    </xf>
    <xf numFmtId="3" fontId="40" fillId="5" borderId="16" xfId="0" applyNumberFormat="1" applyFont="1" applyFill="1" applyBorder="1" applyAlignment="1">
      <alignment horizontal="center" vertical="center" wrapText="1"/>
    </xf>
    <xf numFmtId="0" fontId="40" fillId="0" borderId="16" xfId="0" applyFont="1" applyFill="1" applyBorder="1" applyAlignment="1">
      <alignment horizontal="center" vertical="center" wrapText="1"/>
    </xf>
    <xf numFmtId="3" fontId="39" fillId="5" borderId="16" xfId="0" applyNumberFormat="1" applyFont="1" applyFill="1" applyBorder="1" applyAlignment="1">
      <alignment horizontal="center" vertical="center" wrapText="1"/>
    </xf>
    <xf numFmtId="3" fontId="51" fillId="3" borderId="16" xfId="0" applyNumberFormat="1" applyFont="1" applyFill="1" applyBorder="1" applyAlignment="1">
      <alignment horizontal="center" vertical="center" wrapText="1"/>
    </xf>
    <xf numFmtId="3" fontId="52" fillId="0" borderId="16" xfId="0" applyNumberFormat="1" applyFont="1" applyBorder="1" applyAlignment="1">
      <alignment horizontal="center" vertical="center" wrapText="1"/>
    </xf>
    <xf numFmtId="3" fontId="53" fillId="0" borderId="16" xfId="0" applyNumberFormat="1" applyFont="1" applyBorder="1" applyAlignment="1">
      <alignment horizontal="center" vertical="center" wrapText="1"/>
    </xf>
    <xf numFmtId="3" fontId="39" fillId="3" borderId="16" xfId="0" applyNumberFormat="1" applyFont="1" applyFill="1" applyBorder="1" applyAlignment="1">
      <alignment horizontal="center" vertical="center" wrapText="1"/>
    </xf>
    <xf numFmtId="3" fontId="51" fillId="0" borderId="16" xfId="0" applyNumberFormat="1" applyFont="1" applyFill="1" applyBorder="1" applyAlignment="1">
      <alignment horizontal="center" vertical="center" wrapText="1"/>
    </xf>
    <xf numFmtId="3" fontId="40" fillId="3" borderId="16" xfId="0" applyNumberFormat="1" applyFont="1" applyFill="1" applyBorder="1" applyAlignment="1">
      <alignment horizontal="center" vertical="center" wrapText="1"/>
    </xf>
    <xf numFmtId="3" fontId="53" fillId="3" borderId="16" xfId="0" applyNumberFormat="1" applyFont="1" applyFill="1" applyBorder="1" applyAlignment="1">
      <alignment horizontal="center" vertical="center" wrapText="1"/>
    </xf>
    <xf numFmtId="164" fontId="40" fillId="0" borderId="16" xfId="0" applyNumberFormat="1" applyFont="1" applyFill="1" applyBorder="1" applyAlignment="1">
      <alignment horizontal="center" vertical="center" wrapText="1"/>
    </xf>
    <xf numFmtId="3" fontId="40" fillId="0" borderId="28" xfId="0" applyNumberFormat="1" applyFont="1" applyFill="1" applyBorder="1" applyAlignment="1">
      <alignment horizontal="center" vertical="center" wrapText="1"/>
    </xf>
    <xf numFmtId="0" fontId="40" fillId="0" borderId="26" xfId="0" applyFont="1" applyFill="1" applyBorder="1" applyAlignment="1">
      <alignment horizontal="left" vertical="center" wrapText="1"/>
    </xf>
    <xf numFmtId="0" fontId="40" fillId="0" borderId="26" xfId="0" applyFont="1" applyFill="1" applyBorder="1" applyAlignment="1">
      <alignment horizontal="center" vertical="center" wrapText="1"/>
    </xf>
    <xf numFmtId="0" fontId="40" fillId="0" borderId="16" xfId="0" applyFont="1" applyFill="1" applyBorder="1" applyAlignment="1">
      <alignment horizontal="left" vertical="center" wrapText="1"/>
    </xf>
    <xf numFmtId="0" fontId="34" fillId="0" borderId="16" xfId="0" applyFont="1" applyBorder="1" applyAlignment="1">
      <alignment horizontal="center"/>
    </xf>
    <xf numFmtId="3" fontId="39" fillId="0" borderId="16" xfId="0" applyNumberFormat="1" applyFont="1" applyBorder="1" applyAlignment="1">
      <alignment horizontal="center" vertical="center"/>
    </xf>
    <xf numFmtId="0" fontId="37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3" fontId="54" fillId="0" borderId="8" xfId="0" applyNumberFormat="1" applyFont="1" applyFill="1" applyBorder="1" applyAlignment="1">
      <alignment horizontal="center" vertical="center" wrapText="1"/>
    </xf>
    <xf numFmtId="3" fontId="15" fillId="0" borderId="16" xfId="0" applyNumberFormat="1" applyFont="1" applyBorder="1" applyAlignment="1">
      <alignment horizontal="center" vertical="center" wrapText="1"/>
    </xf>
    <xf numFmtId="3" fontId="15" fillId="5" borderId="16" xfId="0" applyNumberFormat="1" applyFont="1" applyFill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left" vertical="center" wrapText="1"/>
    </xf>
    <xf numFmtId="3" fontId="21" fillId="5" borderId="16" xfId="0" applyNumberFormat="1" applyFont="1" applyFill="1" applyBorder="1" applyAlignment="1">
      <alignment horizontal="center" vertical="center" wrapText="1"/>
    </xf>
    <xf numFmtId="4" fontId="5" fillId="0" borderId="16" xfId="0" applyNumberFormat="1" applyFont="1" applyBorder="1" applyAlignment="1">
      <alignment horizontal="center" vertical="center" wrapText="1"/>
    </xf>
    <xf numFmtId="166" fontId="9" fillId="0" borderId="16" xfId="0" applyNumberFormat="1" applyFont="1" applyBorder="1" applyAlignment="1">
      <alignment horizontal="center" vertical="center" wrapText="1"/>
    </xf>
    <xf numFmtId="3" fontId="9" fillId="0" borderId="16" xfId="0" applyNumberFormat="1" applyFont="1" applyFill="1" applyBorder="1" applyAlignment="1">
      <alignment horizontal="left" vertical="center" wrapText="1"/>
    </xf>
    <xf numFmtId="164" fontId="9" fillId="0" borderId="16" xfId="0" applyNumberFormat="1" applyFont="1" applyFill="1" applyBorder="1" applyAlignment="1">
      <alignment horizontal="center" vertical="center" wrapText="1"/>
    </xf>
    <xf numFmtId="164" fontId="9" fillId="0" borderId="16" xfId="0" applyNumberFormat="1" applyFont="1" applyBorder="1" applyAlignment="1">
      <alignment horizontal="center" vertical="center" wrapText="1"/>
    </xf>
    <xf numFmtId="165" fontId="9" fillId="0" borderId="16" xfId="0" applyNumberFormat="1" applyFont="1" applyFill="1" applyBorder="1" applyAlignment="1">
      <alignment horizontal="center" vertical="center" wrapText="1"/>
    </xf>
    <xf numFmtId="166" fontId="9" fillId="0" borderId="16" xfId="0" applyNumberFormat="1" applyFont="1" applyFill="1" applyBorder="1" applyAlignment="1">
      <alignment horizontal="center" vertical="center" wrapText="1"/>
    </xf>
    <xf numFmtId="165" fontId="9" fillId="0" borderId="16" xfId="0" applyNumberFormat="1" applyFont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3" borderId="16" xfId="0" applyNumberFormat="1" applyFont="1" applyFill="1" applyBorder="1" applyAlignment="1">
      <alignment horizontal="center" vertical="center" wrapText="1"/>
    </xf>
    <xf numFmtId="166" fontId="9" fillId="0" borderId="16" xfId="0" applyNumberFormat="1" applyFont="1" applyBorder="1" applyAlignment="1">
      <alignment horizontal="center" vertical="center"/>
    </xf>
    <xf numFmtId="3" fontId="9" fillId="0" borderId="16" xfId="0" applyNumberFormat="1" applyFont="1" applyBorder="1" applyAlignment="1">
      <alignment horizontal="center" vertical="center"/>
    </xf>
    <xf numFmtId="164" fontId="9" fillId="0" borderId="16" xfId="0" applyNumberFormat="1" applyFont="1" applyBorder="1" applyAlignment="1">
      <alignment horizontal="center" vertical="center"/>
    </xf>
    <xf numFmtId="165" fontId="16" fillId="0" borderId="16" xfId="0" applyNumberFormat="1" applyFont="1" applyBorder="1" applyAlignment="1">
      <alignment horizontal="center" vertical="center" wrapText="1"/>
    </xf>
    <xf numFmtId="165" fontId="55" fillId="0" borderId="16" xfId="0" applyNumberFormat="1" applyFont="1" applyBorder="1" applyAlignment="1">
      <alignment horizontal="center" vertical="center"/>
    </xf>
    <xf numFmtId="166" fontId="9" fillId="0" borderId="28" xfId="0" applyNumberFormat="1" applyFont="1" applyFill="1" applyBorder="1" applyAlignment="1">
      <alignment horizontal="center" vertical="center" wrapText="1"/>
    </xf>
    <xf numFmtId="3" fontId="9" fillId="0" borderId="28" xfId="0" applyNumberFormat="1" applyFont="1" applyFill="1" applyBorder="1" applyAlignment="1">
      <alignment horizontal="center" vertical="center" wrapText="1"/>
    </xf>
    <xf numFmtId="164" fontId="9" fillId="0" borderId="28" xfId="0" applyNumberFormat="1" applyFont="1" applyFill="1" applyBorder="1" applyAlignment="1">
      <alignment horizontal="center" vertical="center" wrapText="1"/>
    </xf>
    <xf numFmtId="2" fontId="9" fillId="0" borderId="16" xfId="0" applyNumberFormat="1" applyFont="1" applyFill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center" vertical="center"/>
    </xf>
    <xf numFmtId="0" fontId="56" fillId="0" borderId="0" xfId="0" applyFont="1"/>
    <xf numFmtId="0" fontId="58" fillId="0" borderId="0" xfId="0" applyFont="1"/>
    <xf numFmtId="3" fontId="19" fillId="0" borderId="16" xfId="0" applyNumberFormat="1" applyFont="1" applyFill="1" applyBorder="1" applyAlignment="1">
      <alignment horizontal="center" vertical="center" wrapText="1"/>
    </xf>
    <xf numFmtId="3" fontId="19" fillId="0" borderId="16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6" fillId="0" borderId="16" xfId="0" applyFont="1" applyBorder="1" applyAlignment="1">
      <alignment horizontal="center" vertical="center" wrapText="1"/>
    </xf>
    <xf numFmtId="0" fontId="36" fillId="0" borderId="18" xfId="0" applyFont="1" applyBorder="1" applyAlignment="1">
      <alignment horizontal="center" vertical="center" wrapText="1"/>
    </xf>
    <xf numFmtId="0" fontId="36" fillId="0" borderId="19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5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 wrapText="1"/>
    </xf>
    <xf numFmtId="0" fontId="2" fillId="0" borderId="0" xfId="0" applyFont="1" applyAlignment="1">
      <alignment horizontal="justify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10" fillId="0" borderId="0" xfId="0" applyFont="1" applyFill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center" wrapText="1"/>
    </xf>
    <xf numFmtId="0" fontId="49" fillId="3" borderId="0" xfId="0" applyFont="1" applyFill="1" applyAlignment="1">
      <alignment horizontal="left" vertical="center" wrapText="1"/>
    </xf>
    <xf numFmtId="0" fontId="49" fillId="0" borderId="0" xfId="0" applyFont="1" applyAlignment="1">
      <alignment horizontal="left" vertical="top" wrapText="1"/>
    </xf>
    <xf numFmtId="0" fontId="5" fillId="0" borderId="0" xfId="0" applyFont="1" applyBorder="1" applyAlignment="1">
      <alignment horizontal="right" vertical="center"/>
    </xf>
    <xf numFmtId="0" fontId="9" fillId="0" borderId="16" xfId="0" applyFont="1" applyBorder="1" applyAlignment="1">
      <alignment horizontal="center" vertical="center" wrapText="1"/>
    </xf>
    <xf numFmtId="0" fontId="46" fillId="0" borderId="0" xfId="0" applyFont="1" applyAlignment="1">
      <alignment horizontal="left" vertical="center" wrapText="1"/>
    </xf>
    <xf numFmtId="0" fontId="33" fillId="0" borderId="18" xfId="0" applyFont="1" applyFill="1" applyBorder="1" applyAlignment="1">
      <alignment horizontal="left" vertical="center" wrapText="1"/>
    </xf>
    <xf numFmtId="0" fontId="33" fillId="0" borderId="29" xfId="0" applyFont="1" applyFill="1" applyBorder="1" applyAlignment="1">
      <alignment horizontal="left" vertical="center" wrapText="1"/>
    </xf>
    <xf numFmtId="0" fontId="33" fillId="0" borderId="19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8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textRotation="90" wrapText="1"/>
    </xf>
    <xf numFmtId="0" fontId="5" fillId="0" borderId="16" xfId="0" applyFont="1" applyBorder="1" applyAlignment="1">
      <alignment horizontal="center" vertical="center" wrapText="1"/>
    </xf>
    <xf numFmtId="0" fontId="16" fillId="0" borderId="2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3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3" fillId="0" borderId="18" xfId="0" applyFont="1" applyBorder="1" applyAlignment="1">
      <alignment horizontal="left" vertical="center" wrapText="1"/>
    </xf>
    <xf numFmtId="0" fontId="33" fillId="0" borderId="29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left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6" fillId="3" borderId="16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3" fillId="0" borderId="16" xfId="0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38" fillId="0" borderId="17" xfId="0" applyFont="1" applyBorder="1" applyAlignment="1">
      <alignment horizontal="left" wrapText="1"/>
    </xf>
    <xf numFmtId="0" fontId="21" fillId="0" borderId="1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15" fillId="0" borderId="16" xfId="0" applyFont="1" applyBorder="1" applyAlignment="1">
      <alignment horizontal="center" vertical="center" wrapText="1"/>
    </xf>
    <xf numFmtId="3" fontId="5" fillId="0" borderId="16" xfId="0" applyNumberFormat="1" applyFont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3" fontId="39" fillId="0" borderId="16" xfId="0" applyNumberFormat="1" applyFont="1" applyFill="1" applyBorder="1" applyAlignment="1">
      <alignment horizontal="center" vertical="center" wrapText="1"/>
    </xf>
    <xf numFmtId="3" fontId="19" fillId="0" borderId="16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/>
    </xf>
    <xf numFmtId="0" fontId="35" fillId="0" borderId="0" xfId="0" applyFont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0" fontId="4" fillId="3" borderId="0" xfId="0" applyFont="1" applyFill="1" applyAlignment="1">
      <alignment horizontal="left" vertical="center" wrapText="1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topLeftCell="A40" zoomScaleNormal="100" zoomScaleSheetLayoutView="86" workbookViewId="0">
      <selection activeCell="I26" sqref="I26"/>
    </sheetView>
  </sheetViews>
  <sheetFormatPr defaultRowHeight="15" x14ac:dyDescent="0.25"/>
  <cols>
    <col min="1" max="1" width="17.85546875" customWidth="1"/>
    <col min="2" max="2" width="39" customWidth="1"/>
    <col min="3" max="3" width="16.42578125" customWidth="1"/>
    <col min="4" max="4" width="21.85546875" customWidth="1"/>
    <col min="5" max="5" width="13.85546875" customWidth="1"/>
    <col min="6" max="6" width="16.140625" customWidth="1"/>
    <col min="7" max="7" width="13.85546875" customWidth="1"/>
    <col min="8" max="8" width="12.42578125" customWidth="1"/>
    <col min="9" max="9" width="19.42578125" customWidth="1"/>
  </cols>
  <sheetData>
    <row r="1" spans="1:12" ht="15.75" customHeight="1" x14ac:dyDescent="0.25">
      <c r="A1" s="263"/>
      <c r="B1" s="263"/>
      <c r="C1" s="263"/>
      <c r="D1" s="263"/>
      <c r="E1" s="263"/>
      <c r="F1" s="264"/>
      <c r="G1" s="264" t="s">
        <v>257</v>
      </c>
      <c r="H1" s="264"/>
      <c r="I1" s="264"/>
    </row>
    <row r="2" spans="1:12" ht="65.25" customHeight="1" x14ac:dyDescent="0.25">
      <c r="A2" s="263"/>
      <c r="B2" s="263"/>
      <c r="C2" s="263"/>
      <c r="D2" s="263"/>
      <c r="E2" s="263"/>
      <c r="F2" s="301" t="s">
        <v>258</v>
      </c>
      <c r="G2" s="301"/>
      <c r="H2" s="301"/>
      <c r="I2" s="301"/>
    </row>
    <row r="3" spans="1:12" ht="15.75" customHeight="1" x14ac:dyDescent="0.25">
      <c r="A3" s="263"/>
      <c r="B3" s="263"/>
      <c r="C3" s="263"/>
      <c r="D3" s="263"/>
      <c r="E3" s="263"/>
      <c r="F3" s="263"/>
      <c r="G3" s="263"/>
      <c r="H3" s="263"/>
      <c r="I3" s="263"/>
    </row>
    <row r="4" spans="1:12" ht="15.75" customHeight="1" x14ac:dyDescent="0.25">
      <c r="A4" s="263"/>
      <c r="B4" s="263"/>
      <c r="C4" s="263"/>
      <c r="D4" s="263"/>
      <c r="E4" s="263"/>
      <c r="F4" s="263"/>
      <c r="G4" s="263"/>
      <c r="H4" s="263"/>
      <c r="I4" s="263"/>
    </row>
    <row r="5" spans="1:12" ht="15.75" customHeight="1" x14ac:dyDescent="0.25">
      <c r="A5" s="263"/>
      <c r="B5" s="263"/>
      <c r="C5" s="263"/>
      <c r="D5" s="263"/>
      <c r="E5" s="263"/>
      <c r="F5" s="263"/>
      <c r="G5" s="263"/>
      <c r="H5" s="263"/>
      <c r="I5" s="263"/>
    </row>
    <row r="6" spans="1:12" ht="15.75" x14ac:dyDescent="0.25">
      <c r="A6" s="2"/>
    </row>
    <row r="7" spans="1:12" ht="15.75" x14ac:dyDescent="0.25">
      <c r="A7" s="2"/>
    </row>
    <row r="8" spans="1:12" ht="18.75" x14ac:dyDescent="0.25">
      <c r="A8" s="324" t="s">
        <v>259</v>
      </c>
      <c r="B8" s="324"/>
      <c r="C8" s="324"/>
      <c r="D8" s="324"/>
      <c r="E8" s="324"/>
      <c r="F8" s="324"/>
      <c r="G8" s="324"/>
      <c r="H8" s="324"/>
      <c r="I8" s="324"/>
    </row>
    <row r="9" spans="1:12" ht="15.75" x14ac:dyDescent="0.25">
      <c r="A9" s="2"/>
    </row>
    <row r="10" spans="1:12" ht="15.75" x14ac:dyDescent="0.25">
      <c r="A10" s="2"/>
    </row>
    <row r="11" spans="1:12" ht="15.75" x14ac:dyDescent="0.25">
      <c r="A11" s="3" t="s">
        <v>278</v>
      </c>
      <c r="G11" s="127" t="s">
        <v>170</v>
      </c>
      <c r="I11" s="133" t="s">
        <v>178</v>
      </c>
    </row>
    <row r="12" spans="1:12" ht="30" customHeight="1" x14ac:dyDescent="0.25">
      <c r="A12" s="327" t="s">
        <v>192</v>
      </c>
      <c r="B12" s="327"/>
      <c r="C12" s="17"/>
      <c r="D12" s="328" t="s">
        <v>193</v>
      </c>
      <c r="E12" s="328"/>
      <c r="F12" s="328"/>
      <c r="G12" s="16" t="s">
        <v>171</v>
      </c>
      <c r="H12" s="17"/>
      <c r="I12" s="134" t="s">
        <v>179</v>
      </c>
      <c r="J12" s="17"/>
      <c r="K12" s="17"/>
      <c r="L12" s="17"/>
    </row>
    <row r="13" spans="1:12" ht="15.75" x14ac:dyDescent="0.25">
      <c r="A13" s="1"/>
    </row>
    <row r="14" spans="1:12" ht="50.25" customHeight="1" x14ac:dyDescent="0.25">
      <c r="A14" s="301" t="s">
        <v>292</v>
      </c>
      <c r="B14" s="301"/>
      <c r="C14" s="301"/>
      <c r="D14" s="301"/>
      <c r="E14" s="301"/>
      <c r="F14" s="301"/>
      <c r="G14" s="301"/>
      <c r="H14" s="301"/>
      <c r="I14" s="301"/>
    </row>
    <row r="15" spans="1:12" ht="15.75" customHeight="1" x14ac:dyDescent="0.25">
      <c r="A15" s="126"/>
      <c r="B15" s="126"/>
      <c r="C15" s="126"/>
      <c r="D15" s="126"/>
      <c r="E15" s="126"/>
      <c r="F15" s="126"/>
      <c r="G15" s="126"/>
      <c r="H15" s="126"/>
      <c r="I15" s="126"/>
    </row>
    <row r="16" spans="1:12" ht="41.25" customHeight="1" x14ac:dyDescent="0.25">
      <c r="A16" s="301" t="s">
        <v>199</v>
      </c>
      <c r="B16" s="301"/>
      <c r="C16" s="301"/>
      <c r="D16" s="301"/>
      <c r="E16" s="301"/>
      <c r="F16" s="301"/>
      <c r="G16" s="301"/>
      <c r="H16" s="301"/>
      <c r="I16" s="301"/>
    </row>
    <row r="17" spans="1:9" ht="15" customHeight="1" x14ac:dyDescent="0.25">
      <c r="A17" s="126"/>
      <c r="B17" s="126"/>
      <c r="C17" s="126"/>
      <c r="D17" s="126"/>
      <c r="E17" s="126"/>
      <c r="F17" s="126"/>
      <c r="G17" s="126"/>
      <c r="H17" s="126"/>
      <c r="I17" s="126"/>
    </row>
    <row r="18" spans="1:9" ht="24.75" customHeight="1" x14ac:dyDescent="0.25">
      <c r="A18" s="302" t="s">
        <v>200</v>
      </c>
      <c r="B18" s="302"/>
      <c r="C18" s="302" t="s">
        <v>30</v>
      </c>
      <c r="D18" s="302"/>
      <c r="E18" s="236" t="s">
        <v>226</v>
      </c>
      <c r="F18" s="236" t="s">
        <v>227</v>
      </c>
      <c r="G18" s="236" t="s">
        <v>228</v>
      </c>
      <c r="H18" s="236" t="s">
        <v>185</v>
      </c>
      <c r="I18" s="236" t="s">
        <v>230</v>
      </c>
    </row>
    <row r="19" spans="1:9" ht="18.75" customHeight="1" x14ac:dyDescent="0.25">
      <c r="A19" s="303">
        <v>1</v>
      </c>
      <c r="B19" s="304"/>
      <c r="C19" s="305">
        <v>2</v>
      </c>
      <c r="D19" s="306"/>
      <c r="E19" s="143">
        <v>3</v>
      </c>
      <c r="F19" s="143">
        <v>4</v>
      </c>
      <c r="G19" s="143">
        <v>5</v>
      </c>
      <c r="H19" s="143">
        <v>6</v>
      </c>
      <c r="I19" s="143">
        <v>7</v>
      </c>
    </row>
    <row r="20" spans="1:9" ht="15" customHeight="1" x14ac:dyDescent="0.25">
      <c r="A20" s="303" t="s">
        <v>267</v>
      </c>
      <c r="B20" s="307"/>
      <c r="C20" s="307"/>
      <c r="D20" s="307"/>
      <c r="E20" s="307"/>
      <c r="F20" s="307"/>
      <c r="G20" s="307"/>
      <c r="H20" s="307"/>
      <c r="I20" s="304"/>
    </row>
    <row r="21" spans="1:9" ht="18.75" customHeight="1" x14ac:dyDescent="0.25">
      <c r="A21" s="303" t="s">
        <v>106</v>
      </c>
      <c r="B21" s="304"/>
      <c r="C21" s="305" t="s">
        <v>156</v>
      </c>
      <c r="D21" s="306"/>
      <c r="E21" s="143">
        <v>2.9039999999999999</v>
      </c>
      <c r="F21" s="143">
        <v>5.3049999999999997</v>
      </c>
      <c r="G21" s="271">
        <v>5.4770000000000003</v>
      </c>
      <c r="H21" s="290">
        <v>3.597</v>
      </c>
      <c r="I21" s="290">
        <v>3.7269999999999999</v>
      </c>
    </row>
    <row r="22" spans="1:9" ht="18.75" customHeight="1" x14ac:dyDescent="0.25">
      <c r="A22" s="303" t="s">
        <v>268</v>
      </c>
      <c r="B22" s="304"/>
      <c r="C22" s="305" t="s">
        <v>269</v>
      </c>
      <c r="D22" s="306"/>
      <c r="E22" s="143">
        <v>1450</v>
      </c>
      <c r="F22" s="143">
        <v>605</v>
      </c>
      <c r="G22" s="115">
        <v>168</v>
      </c>
      <c r="H22" s="141"/>
      <c r="I22" s="141"/>
    </row>
    <row r="23" spans="1:9" ht="18.75" customHeight="1" x14ac:dyDescent="0.25">
      <c r="A23" s="303" t="s">
        <v>127</v>
      </c>
      <c r="B23" s="304"/>
      <c r="C23" s="325" t="s">
        <v>156</v>
      </c>
      <c r="D23" s="325"/>
      <c r="E23" s="143">
        <v>1.5740000000000001</v>
      </c>
      <c r="F23" s="143">
        <v>5.7359999999999998</v>
      </c>
      <c r="G23" s="271">
        <v>4.6970000000000001</v>
      </c>
      <c r="H23" s="276">
        <v>11.45</v>
      </c>
      <c r="I23" s="276">
        <v>11.901</v>
      </c>
    </row>
    <row r="24" spans="1:9" ht="18.75" customHeight="1" x14ac:dyDescent="0.25">
      <c r="A24" s="303" t="s">
        <v>128</v>
      </c>
      <c r="B24" s="304"/>
      <c r="C24" s="325" t="s">
        <v>153</v>
      </c>
      <c r="D24" s="325"/>
      <c r="E24" s="143">
        <v>6</v>
      </c>
      <c r="F24" s="143">
        <v>4</v>
      </c>
      <c r="G24" s="115">
        <v>5</v>
      </c>
      <c r="H24" s="93">
        <v>2</v>
      </c>
      <c r="I24" s="93">
        <v>7</v>
      </c>
    </row>
    <row r="25" spans="1:9" ht="18.75" customHeight="1" x14ac:dyDescent="0.25">
      <c r="A25" s="326" t="s">
        <v>270</v>
      </c>
      <c r="B25" s="326"/>
      <c r="C25" s="325" t="s">
        <v>272</v>
      </c>
      <c r="D25" s="325"/>
      <c r="E25" s="143">
        <v>79.8</v>
      </c>
      <c r="F25" s="143">
        <v>77.400000000000006</v>
      </c>
      <c r="G25" s="274">
        <v>95.4</v>
      </c>
      <c r="H25" s="273">
        <v>88.4</v>
      </c>
      <c r="I25" s="299">
        <v>89.6</v>
      </c>
    </row>
    <row r="26" spans="1:9" ht="18.75" customHeight="1" x14ac:dyDescent="0.25">
      <c r="A26" s="326" t="s">
        <v>271</v>
      </c>
      <c r="B26" s="326"/>
      <c r="C26" s="325" t="s">
        <v>272</v>
      </c>
      <c r="D26" s="325"/>
      <c r="E26" s="143">
        <v>24.8</v>
      </c>
      <c r="F26" s="143">
        <v>81.599999999999994</v>
      </c>
      <c r="G26" s="277">
        <v>93</v>
      </c>
      <c r="H26" s="84">
        <v>24.9</v>
      </c>
      <c r="I26" s="275">
        <v>27</v>
      </c>
    </row>
    <row r="27" spans="1:9" ht="24.75" customHeight="1" x14ac:dyDescent="0.25">
      <c r="A27" s="303" t="s">
        <v>201</v>
      </c>
      <c r="B27" s="307"/>
      <c r="C27" s="307"/>
      <c r="D27" s="307"/>
      <c r="E27" s="307"/>
      <c r="F27" s="307"/>
      <c r="G27" s="307"/>
      <c r="H27" s="307"/>
      <c r="I27" s="304"/>
    </row>
    <row r="28" spans="1:9" ht="17.25" customHeight="1" x14ac:dyDescent="0.25">
      <c r="A28" s="142"/>
      <c r="B28" s="142"/>
      <c r="C28" s="142"/>
      <c r="D28" s="142"/>
      <c r="E28" s="142"/>
      <c r="F28" s="142"/>
      <c r="G28" s="142"/>
      <c r="H28" s="142"/>
      <c r="I28" s="142"/>
    </row>
    <row r="29" spans="1:9" ht="14.25" customHeight="1" x14ac:dyDescent="0.25">
      <c r="A29" s="140"/>
      <c r="B29" s="141"/>
      <c r="C29" s="141"/>
      <c r="D29" s="141"/>
      <c r="E29" s="141"/>
      <c r="F29" s="141"/>
      <c r="G29" s="141"/>
      <c r="H29" s="141"/>
      <c r="I29" s="141"/>
    </row>
    <row r="30" spans="1:9" ht="15.75" x14ac:dyDescent="0.25">
      <c r="A30" s="1"/>
    </row>
    <row r="31" spans="1:9" ht="35.25" customHeight="1" x14ac:dyDescent="0.25">
      <c r="A31" s="301" t="s">
        <v>260</v>
      </c>
      <c r="B31" s="301"/>
      <c r="C31" s="301"/>
      <c r="D31" s="301"/>
      <c r="E31" s="301"/>
      <c r="F31" s="301"/>
      <c r="G31" s="301"/>
      <c r="H31" s="301"/>
      <c r="I31" s="301"/>
    </row>
    <row r="32" spans="1:9" ht="15.75" thickBot="1" x14ac:dyDescent="0.3">
      <c r="A32" s="308" t="s">
        <v>92</v>
      </c>
      <c r="B32" s="308"/>
      <c r="C32" s="308"/>
      <c r="D32" s="308"/>
      <c r="E32" s="308"/>
      <c r="F32" s="308"/>
      <c r="G32" s="308"/>
      <c r="H32" s="308"/>
      <c r="I32" s="308"/>
    </row>
    <row r="33" spans="1:10" ht="27" customHeight="1" x14ac:dyDescent="0.25">
      <c r="A33" s="318" t="s">
        <v>194</v>
      </c>
      <c r="B33" s="318" t="s">
        <v>196</v>
      </c>
      <c r="C33" s="320" t="s">
        <v>93</v>
      </c>
      <c r="D33" s="322" t="s">
        <v>195</v>
      </c>
      <c r="E33" s="18" t="s">
        <v>261</v>
      </c>
      <c r="F33" s="18" t="s">
        <v>262</v>
      </c>
      <c r="G33" s="5" t="s">
        <v>263</v>
      </c>
      <c r="H33" s="5" t="s">
        <v>197</v>
      </c>
      <c r="I33" s="135" t="s">
        <v>264</v>
      </c>
      <c r="J33" s="300" t="s">
        <v>198</v>
      </c>
    </row>
    <row r="34" spans="1:10" ht="124.5" customHeight="1" thickBot="1" x14ac:dyDescent="0.3">
      <c r="A34" s="319"/>
      <c r="B34" s="319"/>
      <c r="C34" s="321"/>
      <c r="D34" s="323"/>
      <c r="E34" s="19" t="s">
        <v>2</v>
      </c>
      <c r="F34" s="9" t="s">
        <v>9</v>
      </c>
      <c r="G34" s="6" t="s">
        <v>3</v>
      </c>
      <c r="H34" s="6" t="s">
        <v>4</v>
      </c>
      <c r="I34" s="136" t="s">
        <v>4</v>
      </c>
      <c r="J34" s="300"/>
    </row>
    <row r="35" spans="1:10" ht="15.75" thickBot="1" x14ac:dyDescent="0.3">
      <c r="A35" s="7">
        <v>1</v>
      </c>
      <c r="B35" s="8">
        <v>2</v>
      </c>
      <c r="C35" s="8">
        <v>3</v>
      </c>
      <c r="D35" s="8">
        <f>C35+1</f>
        <v>4</v>
      </c>
      <c r="E35" s="8">
        <f t="shared" ref="E35:I35" si="0">D35+1</f>
        <v>5</v>
      </c>
      <c r="F35" s="8">
        <f t="shared" si="0"/>
        <v>6</v>
      </c>
      <c r="G35" s="8">
        <f t="shared" si="0"/>
        <v>7</v>
      </c>
      <c r="H35" s="8">
        <f t="shared" si="0"/>
        <v>8</v>
      </c>
      <c r="I35" s="137">
        <f t="shared" si="0"/>
        <v>9</v>
      </c>
      <c r="J35" s="144">
        <v>10</v>
      </c>
    </row>
    <row r="36" spans="1:10" ht="64.5" thickBot="1" x14ac:dyDescent="0.3">
      <c r="A36" s="36" t="s">
        <v>279</v>
      </c>
      <c r="B36" s="28">
        <v>7310</v>
      </c>
      <c r="C36" s="68" t="s">
        <v>147</v>
      </c>
      <c r="D36" s="37" t="s">
        <v>203</v>
      </c>
      <c r="E36" s="70"/>
      <c r="F36" s="70"/>
      <c r="G36" s="70"/>
      <c r="H36" s="70"/>
      <c r="I36" s="138"/>
      <c r="J36" s="67"/>
    </row>
    <row r="37" spans="1:10" ht="15.75" thickBot="1" x14ac:dyDescent="0.3">
      <c r="A37" s="33"/>
      <c r="B37" s="34" t="s">
        <v>6</v>
      </c>
      <c r="C37" s="35"/>
      <c r="D37" s="35"/>
      <c r="E37" s="71">
        <f t="shared" ref="E37:J37" si="1">E36</f>
        <v>0</v>
      </c>
      <c r="F37" s="71">
        <f t="shared" si="1"/>
        <v>0</v>
      </c>
      <c r="G37" s="71">
        <f t="shared" si="1"/>
        <v>0</v>
      </c>
      <c r="H37" s="71">
        <f t="shared" si="1"/>
        <v>0</v>
      </c>
      <c r="I37" s="139">
        <f t="shared" si="1"/>
        <v>0</v>
      </c>
      <c r="J37" s="139">
        <f t="shared" si="1"/>
        <v>0</v>
      </c>
    </row>
    <row r="38" spans="1:10" x14ac:dyDescent="0.25">
      <c r="A38" s="10"/>
    </row>
    <row r="39" spans="1:10" x14ac:dyDescent="0.25">
      <c r="A39" s="10"/>
    </row>
    <row r="40" spans="1:10" ht="32.25" customHeight="1" x14ac:dyDescent="0.25">
      <c r="A40" s="301" t="s">
        <v>265</v>
      </c>
      <c r="B40" s="301"/>
      <c r="C40" s="301"/>
      <c r="D40" s="301"/>
      <c r="E40" s="301"/>
      <c r="F40" s="301"/>
      <c r="G40" s="301"/>
      <c r="H40" s="301"/>
      <c r="I40" s="301"/>
    </row>
    <row r="41" spans="1:10" ht="15.75" thickBot="1" x14ac:dyDescent="0.3">
      <c r="A41" s="308" t="s">
        <v>92</v>
      </c>
      <c r="B41" s="308"/>
      <c r="C41" s="308"/>
      <c r="D41" s="308"/>
      <c r="E41" s="308"/>
      <c r="F41" s="308"/>
      <c r="G41" s="308"/>
      <c r="H41" s="308"/>
      <c r="I41" s="308"/>
    </row>
    <row r="42" spans="1:10" ht="29.25" customHeight="1" x14ac:dyDescent="0.25">
      <c r="A42" s="318" t="s">
        <v>194</v>
      </c>
      <c r="B42" s="318" t="s">
        <v>196</v>
      </c>
      <c r="C42" s="320" t="s">
        <v>93</v>
      </c>
      <c r="D42" s="322" t="s">
        <v>195</v>
      </c>
      <c r="E42" s="18" t="s">
        <v>261</v>
      </c>
      <c r="F42" s="18" t="s">
        <v>262</v>
      </c>
      <c r="G42" s="5" t="s">
        <v>263</v>
      </c>
      <c r="H42" s="5" t="s">
        <v>197</v>
      </c>
      <c r="I42" s="135" t="s">
        <v>264</v>
      </c>
      <c r="J42" s="300" t="s">
        <v>198</v>
      </c>
    </row>
    <row r="43" spans="1:10" ht="86.25" customHeight="1" thickBot="1" x14ac:dyDescent="0.3">
      <c r="A43" s="319"/>
      <c r="B43" s="319"/>
      <c r="C43" s="321"/>
      <c r="D43" s="323"/>
      <c r="E43" s="4" t="s">
        <v>2</v>
      </c>
      <c r="F43" s="19" t="s">
        <v>10</v>
      </c>
      <c r="G43" s="6" t="s">
        <v>3</v>
      </c>
      <c r="H43" s="6" t="s">
        <v>4</v>
      </c>
      <c r="I43" s="136" t="s">
        <v>4</v>
      </c>
      <c r="J43" s="300"/>
    </row>
    <row r="44" spans="1:10" ht="15.75" thickBot="1" x14ac:dyDescent="0.3">
      <c r="A44" s="7">
        <v>1</v>
      </c>
      <c r="B44" s="8">
        <v>2</v>
      </c>
      <c r="C44" s="8">
        <v>3</v>
      </c>
      <c r="D44" s="8">
        <f>C44+1</f>
        <v>4</v>
      </c>
      <c r="E44" s="8">
        <f t="shared" ref="E44:I44" si="2">D44+1</f>
        <v>5</v>
      </c>
      <c r="F44" s="8">
        <f t="shared" si="2"/>
        <v>6</v>
      </c>
      <c r="G44" s="8">
        <f t="shared" si="2"/>
        <v>7</v>
      </c>
      <c r="H44" s="8">
        <f t="shared" si="2"/>
        <v>8</v>
      </c>
      <c r="I44" s="137">
        <f t="shared" si="2"/>
        <v>9</v>
      </c>
      <c r="J44" s="144">
        <v>10</v>
      </c>
    </row>
    <row r="45" spans="1:10" ht="64.5" thickBot="1" x14ac:dyDescent="0.3">
      <c r="A45" s="36" t="s">
        <v>279</v>
      </c>
      <c r="B45" s="28">
        <v>7310</v>
      </c>
      <c r="C45" s="68" t="s">
        <v>147</v>
      </c>
      <c r="D45" s="37" t="s">
        <v>203</v>
      </c>
      <c r="E45" s="70">
        <v>33766951</v>
      </c>
      <c r="F45" s="265">
        <v>49911799</v>
      </c>
      <c r="G45" s="70">
        <v>64013670</v>
      </c>
      <c r="H45" s="70">
        <v>37676004</v>
      </c>
      <c r="I45" s="138">
        <v>39562250</v>
      </c>
      <c r="J45" s="67"/>
    </row>
    <row r="46" spans="1:10" ht="15.75" thickBot="1" x14ac:dyDescent="0.3">
      <c r="A46" s="33"/>
      <c r="B46" s="34" t="s">
        <v>6</v>
      </c>
      <c r="C46" s="35"/>
      <c r="D46" s="35"/>
      <c r="E46" s="71">
        <f>E45</f>
        <v>33766951</v>
      </c>
      <c r="F46" s="71">
        <f t="shared" ref="F46:J46" si="3">F45</f>
        <v>49911799</v>
      </c>
      <c r="G46" s="71">
        <f>G45</f>
        <v>64013670</v>
      </c>
      <c r="H46" s="71">
        <f t="shared" si="3"/>
        <v>37676004</v>
      </c>
      <c r="I46" s="139">
        <f t="shared" si="3"/>
        <v>39562250</v>
      </c>
      <c r="J46" s="139">
        <f t="shared" si="3"/>
        <v>0</v>
      </c>
    </row>
    <row r="47" spans="1:10" x14ac:dyDescent="0.25">
      <c r="A47" s="11"/>
    </row>
    <row r="48" spans="1:10" ht="15" customHeight="1" x14ac:dyDescent="0.25">
      <c r="A48" s="317"/>
      <c r="B48" s="317"/>
      <c r="C48" s="317"/>
      <c r="D48" s="317"/>
      <c r="E48" s="317"/>
      <c r="F48" s="317"/>
      <c r="G48" s="317"/>
      <c r="H48" s="317"/>
      <c r="I48" s="317"/>
    </row>
    <row r="49" spans="1:9" ht="21" customHeight="1" x14ac:dyDescent="0.25">
      <c r="A49" s="12"/>
    </row>
    <row r="50" spans="1:9" ht="20.25" customHeight="1" x14ac:dyDescent="0.25">
      <c r="A50" s="311" t="s">
        <v>266</v>
      </c>
      <c r="B50" s="311"/>
      <c r="C50" s="21"/>
      <c r="D50" s="60"/>
      <c r="E50" s="311" t="s">
        <v>11</v>
      </c>
      <c r="F50" s="311"/>
      <c r="G50" s="20"/>
      <c r="H50" s="312" t="s">
        <v>202</v>
      </c>
      <c r="I50" s="312"/>
    </row>
    <row r="51" spans="1:9" ht="18.75" customHeight="1" x14ac:dyDescent="0.25">
      <c r="A51" s="314"/>
      <c r="B51" s="315"/>
      <c r="C51" s="315"/>
      <c r="D51" s="61"/>
      <c r="E51" s="313" t="s">
        <v>7</v>
      </c>
      <c r="F51" s="313"/>
      <c r="G51" s="22"/>
      <c r="H51" s="313" t="s">
        <v>8</v>
      </c>
      <c r="I51" s="313"/>
    </row>
    <row r="52" spans="1:9" ht="15" customHeight="1" x14ac:dyDescent="0.25">
      <c r="A52" s="314"/>
      <c r="B52" s="315"/>
      <c r="C52" s="315"/>
      <c r="D52" s="61"/>
      <c r="E52" s="313"/>
      <c r="F52" s="313"/>
      <c r="G52" s="22"/>
      <c r="H52" s="313"/>
      <c r="I52" s="313"/>
    </row>
    <row r="53" spans="1:9" ht="20.25" customHeight="1" x14ac:dyDescent="0.25">
      <c r="A53" s="316" t="s">
        <v>65</v>
      </c>
      <c r="B53" s="316"/>
      <c r="C53" s="14"/>
      <c r="D53" s="14"/>
      <c r="E53" s="311" t="s">
        <v>11</v>
      </c>
      <c r="F53" s="311"/>
      <c r="G53" s="20"/>
      <c r="H53" s="312" t="s">
        <v>66</v>
      </c>
      <c r="I53" s="312"/>
    </row>
    <row r="54" spans="1:9" ht="15.75" x14ac:dyDescent="0.25">
      <c r="A54" s="13"/>
      <c r="B54" s="15"/>
      <c r="C54" s="15"/>
      <c r="D54" s="61"/>
      <c r="E54" s="313" t="s">
        <v>7</v>
      </c>
      <c r="F54" s="313"/>
      <c r="G54" s="22"/>
      <c r="H54" s="313" t="s">
        <v>8</v>
      </c>
      <c r="I54" s="313"/>
    </row>
    <row r="55" spans="1:9" x14ac:dyDescent="0.25">
      <c r="A55" s="11"/>
      <c r="E55" s="313"/>
      <c r="F55" s="313"/>
      <c r="G55" s="22"/>
      <c r="H55" s="313"/>
      <c r="I55" s="313"/>
    </row>
    <row r="56" spans="1:9" x14ac:dyDescent="0.25">
      <c r="A56" s="11"/>
    </row>
    <row r="57" spans="1:9" x14ac:dyDescent="0.25">
      <c r="A57" s="11"/>
    </row>
    <row r="58" spans="1:9" ht="38.25" customHeight="1" x14ac:dyDescent="0.3">
      <c r="A58" s="310" t="s">
        <v>12</v>
      </c>
      <c r="B58" s="310"/>
      <c r="C58" s="310"/>
      <c r="D58" s="310"/>
      <c r="E58" s="310"/>
      <c r="F58" s="42"/>
      <c r="G58" s="42"/>
      <c r="H58" s="43" t="s">
        <v>13</v>
      </c>
      <c r="I58" s="42"/>
    </row>
    <row r="59" spans="1:9" ht="15.75" x14ac:dyDescent="0.25">
      <c r="A59" s="309"/>
      <c r="B59" s="309"/>
      <c r="C59" s="309"/>
      <c r="D59" s="309"/>
      <c r="E59" s="309"/>
      <c r="F59" s="309"/>
      <c r="G59" s="309"/>
      <c r="H59" s="309"/>
      <c r="I59" s="309"/>
    </row>
    <row r="60" spans="1:9" x14ac:dyDescent="0.25">
      <c r="A60" s="11"/>
    </row>
    <row r="61" spans="1:9" x14ac:dyDescent="0.25">
      <c r="A61" s="11"/>
    </row>
  </sheetData>
  <mergeCells count="54">
    <mergeCell ref="A8:I8"/>
    <mergeCell ref="A14:I14"/>
    <mergeCell ref="C26:D26"/>
    <mergeCell ref="A26:B26"/>
    <mergeCell ref="F2:I2"/>
    <mergeCell ref="A23:B23"/>
    <mergeCell ref="C23:D23"/>
    <mergeCell ref="A24:B24"/>
    <mergeCell ref="A12:B12"/>
    <mergeCell ref="D12:F12"/>
    <mergeCell ref="A25:B25"/>
    <mergeCell ref="C24:D24"/>
    <mergeCell ref="C25:D25"/>
    <mergeCell ref="A48:I48"/>
    <mergeCell ref="A33:A34"/>
    <mergeCell ref="B33:B34"/>
    <mergeCell ref="C33:C34"/>
    <mergeCell ref="A42:A43"/>
    <mergeCell ref="B42:B43"/>
    <mergeCell ref="C42:C43"/>
    <mergeCell ref="A41:I41"/>
    <mergeCell ref="D33:D34"/>
    <mergeCell ref="D42:D43"/>
    <mergeCell ref="A59:I59"/>
    <mergeCell ref="A58:E58"/>
    <mergeCell ref="A50:B50"/>
    <mergeCell ref="H50:I50"/>
    <mergeCell ref="H51:I52"/>
    <mergeCell ref="E50:F50"/>
    <mergeCell ref="E51:F52"/>
    <mergeCell ref="A51:A52"/>
    <mergeCell ref="B51:B52"/>
    <mergeCell ref="C51:C52"/>
    <mergeCell ref="E53:F53"/>
    <mergeCell ref="H53:I53"/>
    <mergeCell ref="E54:F55"/>
    <mergeCell ref="H54:I55"/>
    <mergeCell ref="A53:B53"/>
    <mergeCell ref="J42:J43"/>
    <mergeCell ref="J33:J34"/>
    <mergeCell ref="A16:I16"/>
    <mergeCell ref="A18:B18"/>
    <mergeCell ref="C18:D18"/>
    <mergeCell ref="A19:B19"/>
    <mergeCell ref="C19:D19"/>
    <mergeCell ref="A20:I20"/>
    <mergeCell ref="A21:B21"/>
    <mergeCell ref="C21:D21"/>
    <mergeCell ref="A22:B22"/>
    <mergeCell ref="C22:D22"/>
    <mergeCell ref="A27:I27"/>
    <mergeCell ref="A40:I40"/>
    <mergeCell ref="A31:I31"/>
    <mergeCell ref="A32:I32"/>
  </mergeCells>
  <pageMargins left="0.70866141732283472" right="0.70866141732283472" top="0.4" bottom="0.27559055118110237" header="0.31496062992125984" footer="0.31496062992125984"/>
  <pageSetup paperSize="9" scale="70" orientation="landscape" r:id="rId1"/>
  <rowBreaks count="1" manualBreakCount="1">
    <brk id="39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02"/>
  <sheetViews>
    <sheetView tabSelected="1" topLeftCell="A251" zoomScaleNormal="100" zoomScaleSheetLayoutView="91" workbookViewId="0">
      <selection activeCell="I260" sqref="I260"/>
    </sheetView>
  </sheetViews>
  <sheetFormatPr defaultRowHeight="15" outlineLevelRow="1" x14ac:dyDescent="0.25"/>
  <cols>
    <col min="1" max="1" width="14.5703125" customWidth="1"/>
    <col min="2" max="2" width="22.42578125" customWidth="1"/>
    <col min="3" max="3" width="24.5703125" customWidth="1"/>
    <col min="4" max="4" width="13.5703125" customWidth="1"/>
    <col min="5" max="5" width="13" customWidth="1"/>
    <col min="6" max="6" width="12.28515625" customWidth="1"/>
    <col min="7" max="7" width="12.140625" customWidth="1"/>
    <col min="8" max="8" width="14" customWidth="1"/>
    <col min="9" max="9" width="14.28515625" customWidth="1"/>
    <col min="10" max="10" width="11.42578125" customWidth="1"/>
    <col min="11" max="11" width="11" customWidth="1"/>
    <col min="12" max="12" width="9.85546875" customWidth="1"/>
    <col min="13" max="13" width="11" customWidth="1"/>
    <col min="14" max="14" width="8.85546875" customWidth="1"/>
    <col min="15" max="15" width="5.7109375" customWidth="1"/>
    <col min="16" max="16" width="5.42578125" customWidth="1"/>
  </cols>
  <sheetData>
    <row r="1" spans="1:16" s="78" customFormat="1" ht="15.75" x14ac:dyDescent="0.25">
      <c r="A1" s="228"/>
      <c r="B1" s="228"/>
      <c r="C1" s="228"/>
      <c r="D1" s="228"/>
      <c r="E1" s="228"/>
      <c r="F1" s="228"/>
      <c r="G1" s="228"/>
      <c r="H1" s="228"/>
      <c r="I1" s="228"/>
      <c r="J1" s="228"/>
      <c r="K1" s="243" t="s">
        <v>219</v>
      </c>
      <c r="L1" s="228"/>
      <c r="M1" s="228"/>
      <c r="N1" s="228"/>
      <c r="O1" s="228"/>
      <c r="P1" s="229"/>
    </row>
    <row r="2" spans="1:16" s="78" customFormat="1" ht="15.75" x14ac:dyDescent="0.25">
      <c r="A2" s="230"/>
      <c r="B2" s="229"/>
      <c r="C2" s="229"/>
      <c r="D2" s="229"/>
      <c r="E2" s="229"/>
      <c r="F2" s="229"/>
      <c r="G2" s="229"/>
      <c r="H2" s="229"/>
      <c r="I2" s="229"/>
      <c r="J2" s="244" t="s">
        <v>0</v>
      </c>
      <c r="K2" s="241"/>
      <c r="L2" s="241"/>
      <c r="M2" s="241"/>
      <c r="N2" s="241"/>
      <c r="O2" s="241"/>
      <c r="P2" s="241"/>
    </row>
    <row r="3" spans="1:16" s="78" customFormat="1" ht="62.25" customHeight="1" x14ac:dyDescent="0.25">
      <c r="A3" s="242"/>
      <c r="B3" s="242"/>
      <c r="C3" s="242"/>
      <c r="D3" s="242"/>
      <c r="E3" s="242"/>
      <c r="F3" s="242"/>
      <c r="G3" s="242"/>
      <c r="H3" s="242"/>
      <c r="I3" s="242"/>
      <c r="J3" s="330" t="s">
        <v>220</v>
      </c>
      <c r="K3" s="330"/>
      <c r="L3" s="330"/>
      <c r="M3" s="330"/>
      <c r="N3" s="242"/>
      <c r="O3" s="242"/>
      <c r="P3" s="229"/>
    </row>
    <row r="4" spans="1:16" s="78" customFormat="1" ht="11.25" customHeight="1" x14ac:dyDescent="0.25">
      <c r="A4" s="242"/>
      <c r="B4" s="242"/>
      <c r="C4" s="242"/>
      <c r="D4" s="242"/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29"/>
    </row>
    <row r="5" spans="1:16" s="78" customFormat="1" ht="15.75" x14ac:dyDescent="0.25">
      <c r="A5" s="242"/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  <c r="O5" s="242"/>
      <c r="P5" s="229"/>
    </row>
    <row r="6" spans="1:16" ht="15.75" x14ac:dyDescent="0.25">
      <c r="A6" s="161"/>
      <c r="B6" s="179"/>
      <c r="C6" s="179"/>
      <c r="D6" s="179"/>
      <c r="E6" s="179"/>
      <c r="F6" s="179"/>
      <c r="G6" s="179"/>
      <c r="H6" s="179"/>
      <c r="I6" s="179"/>
      <c r="J6" s="179"/>
      <c r="K6" s="179"/>
      <c r="L6" s="179"/>
      <c r="M6" s="179"/>
      <c r="N6" s="179"/>
      <c r="O6" s="179"/>
      <c r="P6" s="179"/>
    </row>
    <row r="7" spans="1:16" ht="15.75" x14ac:dyDescent="0.25">
      <c r="A7" s="23"/>
    </row>
    <row r="8" spans="1:16" ht="18.75" x14ac:dyDescent="0.25">
      <c r="A8" s="324" t="s">
        <v>221</v>
      </c>
      <c r="B8" s="324"/>
      <c r="C8" s="324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</row>
    <row r="9" spans="1:16" ht="15.75" x14ac:dyDescent="0.25">
      <c r="A9" s="2"/>
    </row>
    <row r="10" spans="1:16" s="47" customFormat="1" ht="21" customHeight="1" x14ac:dyDescent="0.25">
      <c r="A10" s="24" t="s">
        <v>68</v>
      </c>
      <c r="C10" s="48"/>
      <c r="D10" s="48"/>
      <c r="E10" s="48"/>
      <c r="F10" s="180"/>
      <c r="G10" s="48"/>
      <c r="H10" s="181" t="s">
        <v>276</v>
      </c>
      <c r="I10" s="48"/>
      <c r="J10" s="127" t="s">
        <v>170</v>
      </c>
    </row>
    <row r="11" spans="1:16" s="17" customFormat="1" ht="17.25" customHeight="1" x14ac:dyDescent="0.2">
      <c r="B11" s="16" t="s">
        <v>169</v>
      </c>
      <c r="C11" s="16"/>
      <c r="D11" s="16"/>
      <c r="E11" s="16"/>
      <c r="F11" s="16"/>
      <c r="G11" s="16"/>
      <c r="H11" s="16"/>
      <c r="I11" s="16"/>
      <c r="J11" s="128" t="s">
        <v>171</v>
      </c>
    </row>
    <row r="12" spans="1:16" ht="8.25" customHeight="1" x14ac:dyDescent="0.25">
      <c r="A12" s="25"/>
      <c r="B12" s="48"/>
      <c r="C12" s="48"/>
      <c r="D12" s="179"/>
      <c r="E12" s="179"/>
      <c r="F12" s="179"/>
      <c r="G12" s="179"/>
      <c r="H12" s="179"/>
      <c r="I12" s="179"/>
      <c r="J12" s="179"/>
    </row>
    <row r="13" spans="1:16" ht="20.25" customHeight="1" x14ac:dyDescent="0.25">
      <c r="A13" s="24" t="s">
        <v>277</v>
      </c>
      <c r="B13" s="49"/>
      <c r="C13" s="48"/>
      <c r="D13" s="179"/>
      <c r="E13" s="179"/>
      <c r="F13" s="179"/>
      <c r="G13" s="179"/>
      <c r="H13" s="179"/>
      <c r="I13" s="179"/>
      <c r="J13" s="127" t="s">
        <v>170</v>
      </c>
    </row>
    <row r="14" spans="1:16" s="32" customFormat="1" ht="17.25" customHeight="1" x14ac:dyDescent="0.2">
      <c r="B14" s="46" t="s">
        <v>172</v>
      </c>
      <c r="C14" s="182"/>
      <c r="D14" s="182"/>
      <c r="E14" s="182"/>
      <c r="F14" s="182"/>
      <c r="G14" s="182"/>
      <c r="H14" s="182"/>
      <c r="I14" s="182"/>
      <c r="J14" s="128" t="s">
        <v>171</v>
      </c>
    </row>
    <row r="15" spans="1:16" ht="9" customHeight="1" x14ac:dyDescent="0.25">
      <c r="A15" s="25"/>
      <c r="C15" s="179"/>
      <c r="D15" s="179"/>
      <c r="E15" s="179"/>
      <c r="F15" s="179"/>
      <c r="G15" s="179"/>
      <c r="H15" s="179"/>
      <c r="I15" s="179"/>
      <c r="J15" s="179"/>
    </row>
    <row r="16" spans="1:16" ht="17.25" customHeight="1" x14ac:dyDescent="0.25">
      <c r="A16" s="162" t="s">
        <v>210</v>
      </c>
      <c r="B16" s="129">
        <v>1317310</v>
      </c>
      <c r="C16" s="130" t="s">
        <v>176</v>
      </c>
      <c r="D16" s="130" t="s">
        <v>147</v>
      </c>
      <c r="E16" s="365" t="s">
        <v>96</v>
      </c>
      <c r="F16" s="365"/>
      <c r="G16" s="365"/>
      <c r="H16" s="365"/>
      <c r="I16" s="365"/>
      <c r="J16" s="133" t="s">
        <v>178</v>
      </c>
    </row>
    <row r="17" spans="1:16" ht="67.5" x14ac:dyDescent="0.25">
      <c r="A17" s="131"/>
      <c r="B17" s="132" t="s">
        <v>173</v>
      </c>
      <c r="C17" s="132" t="s">
        <v>174</v>
      </c>
      <c r="D17" s="132" t="s">
        <v>175</v>
      </c>
      <c r="E17" s="179"/>
      <c r="F17" s="364" t="s">
        <v>177</v>
      </c>
      <c r="G17" s="364"/>
      <c r="H17" s="364"/>
      <c r="I17" s="364"/>
      <c r="J17" s="134" t="s">
        <v>179</v>
      </c>
    </row>
    <row r="18" spans="1:16" ht="9" customHeight="1" x14ac:dyDescent="0.25">
      <c r="A18" s="25"/>
    </row>
    <row r="19" spans="1:16" ht="16.5" customHeight="1" x14ac:dyDescent="0.25">
      <c r="A19" s="350" t="s">
        <v>222</v>
      </c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</row>
    <row r="20" spans="1:16" ht="8.25" customHeight="1" x14ac:dyDescent="0.25">
      <c r="A20" s="1"/>
    </row>
    <row r="21" spans="1:16" ht="16.5" customHeight="1" x14ac:dyDescent="0.25">
      <c r="A21" s="350" t="s">
        <v>223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50"/>
    </row>
    <row r="22" spans="1:16" ht="19.5" customHeight="1" x14ac:dyDescent="0.25">
      <c r="A22" s="53"/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</row>
    <row r="23" spans="1:16" ht="16.5" customHeight="1" x14ac:dyDescent="0.25">
      <c r="A23" s="53" t="s">
        <v>180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</row>
    <row r="24" spans="1:16" ht="45" customHeight="1" x14ac:dyDescent="0.25">
      <c r="A24" s="333" t="s">
        <v>224</v>
      </c>
      <c r="B24" s="333"/>
      <c r="C24" s="333"/>
      <c r="D24" s="333"/>
      <c r="E24" s="333"/>
      <c r="F24" s="333"/>
      <c r="G24" s="333"/>
      <c r="H24" s="333"/>
      <c r="I24" s="333"/>
    </row>
    <row r="25" spans="1:16" ht="16.5" customHeight="1" x14ac:dyDescent="0.25">
      <c r="A25" s="235"/>
      <c r="B25" s="235"/>
      <c r="C25" s="235"/>
      <c r="D25" s="235"/>
      <c r="E25" s="235"/>
      <c r="F25" s="235"/>
      <c r="G25" s="235"/>
      <c r="H25" s="235"/>
      <c r="I25" s="235"/>
    </row>
    <row r="26" spans="1:16" ht="24.75" customHeight="1" x14ac:dyDescent="0.25">
      <c r="A26" s="350" t="s">
        <v>181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</row>
    <row r="27" spans="1:16" ht="159" customHeight="1" x14ac:dyDescent="0.25">
      <c r="A27" s="301" t="s">
        <v>275</v>
      </c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</row>
    <row r="28" spans="1:16" ht="22.5" customHeight="1" x14ac:dyDescent="0.25">
      <c r="A28" s="160"/>
      <c r="B28" s="160"/>
      <c r="C28" s="160"/>
      <c r="D28" s="160"/>
      <c r="E28" s="160"/>
      <c r="F28" s="160"/>
      <c r="G28" s="160"/>
      <c r="H28" s="160"/>
      <c r="I28" s="160"/>
      <c r="J28" s="160"/>
      <c r="K28" s="160"/>
      <c r="L28" s="160"/>
    </row>
    <row r="29" spans="1:16" ht="21.75" customHeight="1" x14ac:dyDescent="0.25">
      <c r="A29" s="350" t="s">
        <v>148</v>
      </c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</row>
    <row r="30" spans="1:16" ht="27" customHeight="1" x14ac:dyDescent="0.25">
      <c r="A30" s="350" t="s">
        <v>225</v>
      </c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</row>
    <row r="31" spans="1:16" x14ac:dyDescent="0.25">
      <c r="A31" s="331" t="s">
        <v>69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55"/>
    </row>
    <row r="32" spans="1:16" ht="15.75" customHeight="1" x14ac:dyDescent="0.25">
      <c r="A32" s="332" t="s">
        <v>14</v>
      </c>
      <c r="B32" s="332" t="s">
        <v>1</v>
      </c>
      <c r="C32" s="332" t="s">
        <v>226</v>
      </c>
      <c r="D32" s="332"/>
      <c r="E32" s="332"/>
      <c r="F32" s="332"/>
      <c r="G32" s="332" t="s">
        <v>227</v>
      </c>
      <c r="H32" s="332"/>
      <c r="I32" s="332"/>
      <c r="J32" s="332"/>
      <c r="K32" s="332" t="s">
        <v>228</v>
      </c>
      <c r="L32" s="332"/>
      <c r="M32" s="332"/>
      <c r="N32" s="332"/>
    </row>
    <row r="33" spans="1:15" ht="20.25" customHeight="1" x14ac:dyDescent="0.25">
      <c r="A33" s="332"/>
      <c r="B33" s="332"/>
      <c r="C33" s="81" t="s">
        <v>15</v>
      </c>
      <c r="D33" s="332" t="s">
        <v>23</v>
      </c>
      <c r="E33" s="366" t="s">
        <v>18</v>
      </c>
      <c r="F33" s="81" t="s">
        <v>19</v>
      </c>
      <c r="G33" s="81" t="s">
        <v>15</v>
      </c>
      <c r="H33" s="332" t="s">
        <v>17</v>
      </c>
      <c r="I33" s="366" t="s">
        <v>18</v>
      </c>
      <c r="J33" s="81" t="s">
        <v>19</v>
      </c>
      <c r="K33" s="81" t="s">
        <v>15</v>
      </c>
      <c r="L33" s="332" t="s">
        <v>23</v>
      </c>
      <c r="M33" s="366" t="s">
        <v>18</v>
      </c>
      <c r="N33" s="81" t="s">
        <v>19</v>
      </c>
    </row>
    <row r="34" spans="1:15" ht="18.75" customHeight="1" x14ac:dyDescent="0.25">
      <c r="A34" s="332"/>
      <c r="B34" s="332"/>
      <c r="C34" s="81" t="s">
        <v>16</v>
      </c>
      <c r="D34" s="332"/>
      <c r="E34" s="366"/>
      <c r="F34" s="81" t="s">
        <v>24</v>
      </c>
      <c r="G34" s="81" t="s">
        <v>16</v>
      </c>
      <c r="H34" s="332"/>
      <c r="I34" s="366"/>
      <c r="J34" s="81" t="s">
        <v>25</v>
      </c>
      <c r="K34" s="81" t="s">
        <v>16</v>
      </c>
      <c r="L34" s="332"/>
      <c r="M34" s="366"/>
      <c r="N34" s="81" t="s">
        <v>26</v>
      </c>
    </row>
    <row r="35" spans="1:15" ht="15.75" customHeight="1" x14ac:dyDescent="0.25">
      <c r="A35" s="81">
        <v>1</v>
      </c>
      <c r="B35" s="81">
        <v>2</v>
      </c>
      <c r="C35" s="81">
        <f>B35+1</f>
        <v>3</v>
      </c>
      <c r="D35" s="81">
        <f t="shared" ref="D35:N35" si="0">C35+1</f>
        <v>4</v>
      </c>
      <c r="E35" s="81">
        <f t="shared" si="0"/>
        <v>5</v>
      </c>
      <c r="F35" s="81">
        <f t="shared" si="0"/>
        <v>6</v>
      </c>
      <c r="G35" s="81">
        <f t="shared" si="0"/>
        <v>7</v>
      </c>
      <c r="H35" s="81">
        <f t="shared" si="0"/>
        <v>8</v>
      </c>
      <c r="I35" s="81">
        <f t="shared" si="0"/>
        <v>9</v>
      </c>
      <c r="J35" s="81">
        <f t="shared" si="0"/>
        <v>10</v>
      </c>
      <c r="K35" s="81">
        <f t="shared" si="0"/>
        <v>11</v>
      </c>
      <c r="L35" s="81">
        <f t="shared" si="0"/>
        <v>12</v>
      </c>
      <c r="M35" s="81">
        <f t="shared" si="0"/>
        <v>13</v>
      </c>
      <c r="N35" s="81">
        <f t="shared" si="0"/>
        <v>14</v>
      </c>
    </row>
    <row r="36" spans="1:15" ht="37.5" customHeight="1" x14ac:dyDescent="0.25">
      <c r="A36" s="163">
        <v>1317310</v>
      </c>
      <c r="B36" s="169" t="s">
        <v>96</v>
      </c>
      <c r="C36" s="171"/>
      <c r="D36" s="281">
        <f>'Додаток 1'!E45</f>
        <v>33766951</v>
      </c>
      <c r="E36" s="281">
        <f>D36</f>
        <v>33766951</v>
      </c>
      <c r="F36" s="281">
        <f>C36+D36</f>
        <v>33766951</v>
      </c>
      <c r="G36" s="245"/>
      <c r="H36" s="118">
        <f>'Додаток 1'!F45</f>
        <v>49911799</v>
      </c>
      <c r="I36" s="118">
        <f>H36</f>
        <v>49911799</v>
      </c>
      <c r="J36" s="118">
        <f>G36+H36</f>
        <v>49911799</v>
      </c>
      <c r="K36" s="174"/>
      <c r="L36" s="281">
        <f>'Додаток 1'!G45</f>
        <v>64013670</v>
      </c>
      <c r="M36" s="281">
        <f>L36</f>
        <v>64013670</v>
      </c>
      <c r="N36" s="281">
        <f>K36+L36</f>
        <v>64013670</v>
      </c>
    </row>
    <row r="37" spans="1:15" ht="27" customHeight="1" x14ac:dyDescent="0.25">
      <c r="A37" s="170"/>
      <c r="B37" s="170" t="s">
        <v>20</v>
      </c>
      <c r="C37" s="171"/>
      <c r="D37" s="298" t="s">
        <v>21</v>
      </c>
      <c r="E37" s="298" t="s">
        <v>21</v>
      </c>
      <c r="F37" s="298">
        <f>C37</f>
        <v>0</v>
      </c>
      <c r="G37" s="298"/>
      <c r="H37" s="297" t="s">
        <v>21</v>
      </c>
      <c r="I37" s="297" t="s">
        <v>21</v>
      </c>
      <c r="J37" s="297">
        <f>G37</f>
        <v>0</v>
      </c>
      <c r="K37" s="175"/>
      <c r="L37" s="281" t="s">
        <v>21</v>
      </c>
      <c r="M37" s="281" t="s">
        <v>21</v>
      </c>
      <c r="N37" s="281">
        <f>K37</f>
        <v>0</v>
      </c>
    </row>
    <row r="38" spans="1:15" ht="49.5" customHeight="1" x14ac:dyDescent="0.25">
      <c r="A38" s="163">
        <v>602400</v>
      </c>
      <c r="B38" s="170" t="s">
        <v>97</v>
      </c>
      <c r="C38" s="171" t="s">
        <v>21</v>
      </c>
      <c r="D38" s="297">
        <v>33470172</v>
      </c>
      <c r="E38" s="297">
        <f>D38</f>
        <v>33470172</v>
      </c>
      <c r="F38" s="297">
        <f>E38</f>
        <v>33470172</v>
      </c>
      <c r="G38" s="298" t="s">
        <v>21</v>
      </c>
      <c r="H38" s="297">
        <v>26911799</v>
      </c>
      <c r="I38" s="297">
        <f>H38</f>
        <v>26911799</v>
      </c>
      <c r="J38" s="297">
        <f>I38</f>
        <v>26911799</v>
      </c>
      <c r="K38" s="281" t="s">
        <v>21</v>
      </c>
      <c r="L38" s="281">
        <v>45010470</v>
      </c>
      <c r="M38" s="281">
        <f>L38</f>
        <v>45010470</v>
      </c>
      <c r="N38" s="281">
        <f>L38</f>
        <v>45010470</v>
      </c>
    </row>
    <row r="39" spans="1:15" ht="43.5" customHeight="1" x14ac:dyDescent="0.25">
      <c r="A39" s="163">
        <v>31030000</v>
      </c>
      <c r="B39" s="212" t="s">
        <v>211</v>
      </c>
      <c r="C39" s="171"/>
      <c r="D39" s="297"/>
      <c r="E39" s="297">
        <f>D39</f>
        <v>0</v>
      </c>
      <c r="F39" s="297">
        <f>D39</f>
        <v>0</v>
      </c>
      <c r="G39" s="298"/>
      <c r="H39" s="297">
        <v>5700000</v>
      </c>
      <c r="I39" s="297">
        <f>H39</f>
        <v>5700000</v>
      </c>
      <c r="J39" s="297">
        <f>H39</f>
        <v>5700000</v>
      </c>
      <c r="K39" s="281"/>
      <c r="L39" s="281">
        <v>4000000</v>
      </c>
      <c r="M39" s="281">
        <f>L39</f>
        <v>4000000</v>
      </c>
      <c r="N39" s="281">
        <f>L39</f>
        <v>4000000</v>
      </c>
    </row>
    <row r="40" spans="1:15" ht="120" x14ac:dyDescent="0.25">
      <c r="A40" s="163">
        <v>33010000</v>
      </c>
      <c r="B40" s="170" t="s">
        <v>212</v>
      </c>
      <c r="C40" s="171"/>
      <c r="D40" s="297"/>
      <c r="E40" s="297">
        <f>D40</f>
        <v>0</v>
      </c>
      <c r="F40" s="297">
        <f>D40</f>
        <v>0</v>
      </c>
      <c r="G40" s="298"/>
      <c r="H40" s="297">
        <v>17300000</v>
      </c>
      <c r="I40" s="297">
        <f>H40</f>
        <v>17300000</v>
      </c>
      <c r="J40" s="297">
        <f>H40</f>
        <v>17300000</v>
      </c>
      <c r="K40" s="281"/>
      <c r="L40" s="281">
        <v>15000000</v>
      </c>
      <c r="M40" s="281">
        <f>L40</f>
        <v>15000000</v>
      </c>
      <c r="N40" s="281">
        <f>L40</f>
        <v>15000000</v>
      </c>
    </row>
    <row r="41" spans="1:15" ht="22.5" customHeight="1" x14ac:dyDescent="0.25">
      <c r="A41" s="76"/>
      <c r="B41" s="87"/>
      <c r="C41" s="211" t="s">
        <v>21</v>
      </c>
      <c r="D41" s="234"/>
      <c r="E41" s="234"/>
      <c r="F41" s="234"/>
      <c r="G41" s="298" t="s">
        <v>21</v>
      </c>
      <c r="H41" s="298"/>
      <c r="I41" s="298"/>
      <c r="J41" s="298"/>
      <c r="K41" s="281" t="s">
        <v>21</v>
      </c>
      <c r="L41" s="281"/>
      <c r="M41" s="281"/>
      <c r="N41" s="281"/>
    </row>
    <row r="42" spans="1:15" x14ac:dyDescent="0.25">
      <c r="A42" s="341">
        <v>24110700</v>
      </c>
      <c r="B42" s="370" t="s">
        <v>159</v>
      </c>
      <c r="C42" s="369" t="s">
        <v>21</v>
      </c>
      <c r="D42" s="371"/>
      <c r="E42" s="371"/>
      <c r="F42" s="371"/>
      <c r="G42" s="372" t="s">
        <v>21</v>
      </c>
      <c r="H42" s="372"/>
      <c r="I42" s="372"/>
      <c r="J42" s="372"/>
      <c r="K42" s="369" t="s">
        <v>21</v>
      </c>
      <c r="L42" s="369">
        <v>3200</v>
      </c>
      <c r="M42" s="369">
        <f>L42</f>
        <v>3200</v>
      </c>
      <c r="N42" s="369">
        <f>L42</f>
        <v>3200</v>
      </c>
    </row>
    <row r="43" spans="1:15" ht="37.5" customHeight="1" x14ac:dyDescent="0.25">
      <c r="A43" s="341"/>
      <c r="B43" s="370"/>
      <c r="C43" s="369"/>
      <c r="D43" s="371"/>
      <c r="E43" s="371"/>
      <c r="F43" s="371"/>
      <c r="G43" s="372"/>
      <c r="H43" s="372"/>
      <c r="I43" s="372"/>
      <c r="J43" s="372"/>
      <c r="K43" s="369"/>
      <c r="L43" s="369"/>
      <c r="M43" s="369"/>
      <c r="N43" s="369"/>
    </row>
    <row r="44" spans="1:15" ht="24.75" customHeight="1" x14ac:dyDescent="0.25">
      <c r="A44" s="158">
        <v>602200</v>
      </c>
      <c r="B44" s="172" t="s">
        <v>22</v>
      </c>
      <c r="C44" s="165" t="s">
        <v>21</v>
      </c>
      <c r="D44" s="297">
        <v>296779</v>
      </c>
      <c r="E44" s="297">
        <f>D44</f>
        <v>296779</v>
      </c>
      <c r="F44" s="297">
        <f>D44</f>
        <v>296779</v>
      </c>
      <c r="G44" s="298" t="s">
        <v>21</v>
      </c>
      <c r="H44" s="298"/>
      <c r="I44" s="298"/>
      <c r="J44" s="298">
        <f>I44</f>
        <v>0</v>
      </c>
      <c r="K44" s="281" t="s">
        <v>21</v>
      </c>
      <c r="L44" s="281" t="s">
        <v>21</v>
      </c>
      <c r="M44" s="281" t="s">
        <v>21</v>
      </c>
      <c r="N44" s="281" t="s">
        <v>21</v>
      </c>
    </row>
    <row r="45" spans="1:15" ht="21.75" customHeight="1" x14ac:dyDescent="0.25">
      <c r="A45" s="119"/>
      <c r="B45" s="119" t="s">
        <v>6</v>
      </c>
      <c r="C45" s="168">
        <f>C36</f>
        <v>0</v>
      </c>
      <c r="D45" s="168">
        <f>D36</f>
        <v>33766951</v>
      </c>
      <c r="E45" s="168">
        <f>E36</f>
        <v>33766951</v>
      </c>
      <c r="F45" s="168">
        <f>C45+D45</f>
        <v>33766951</v>
      </c>
      <c r="G45" s="168">
        <f>G37</f>
        <v>0</v>
      </c>
      <c r="H45" s="168">
        <f>H36</f>
        <v>49911799</v>
      </c>
      <c r="I45" s="168">
        <f>I36</f>
        <v>49911799</v>
      </c>
      <c r="J45" s="168">
        <f>G45+H45</f>
        <v>49911799</v>
      </c>
      <c r="K45" s="168">
        <f>K37</f>
        <v>0</v>
      </c>
      <c r="L45" s="168">
        <f>L36</f>
        <v>64013670</v>
      </c>
      <c r="M45" s="168">
        <f>M36</f>
        <v>64013670</v>
      </c>
      <c r="N45" s="168">
        <f>K45+L45</f>
        <v>64013670</v>
      </c>
    </row>
    <row r="46" spans="1:15" ht="18.75" customHeight="1" x14ac:dyDescent="0.25">
      <c r="A46" s="1"/>
      <c r="D46" s="283"/>
      <c r="H46" s="283"/>
      <c r="L46" s="283"/>
    </row>
    <row r="47" spans="1:15" ht="24.75" customHeight="1" x14ac:dyDescent="0.25">
      <c r="A47" s="350" t="s">
        <v>229</v>
      </c>
      <c r="B47" s="350"/>
      <c r="C47" s="350"/>
      <c r="D47" s="350"/>
      <c r="E47" s="350"/>
      <c r="F47" s="350"/>
      <c r="G47" s="350"/>
      <c r="H47" s="350"/>
      <c r="I47" s="350"/>
      <c r="J47" s="350"/>
      <c r="K47" s="350"/>
      <c r="L47" s="350"/>
      <c r="M47" s="350"/>
      <c r="N47" s="350"/>
      <c r="O47" s="350"/>
    </row>
    <row r="48" spans="1:15" x14ac:dyDescent="0.25">
      <c r="A48" s="331" t="s">
        <v>69</v>
      </c>
      <c r="B48" s="331"/>
      <c r="C48" s="331"/>
      <c r="D48" s="331"/>
      <c r="E48" s="331"/>
      <c r="F48" s="331"/>
      <c r="G48" s="331"/>
      <c r="H48" s="331"/>
      <c r="I48" s="331"/>
      <c r="J48" s="331"/>
      <c r="K48" s="55"/>
    </row>
    <row r="49" spans="1:12" ht="15.75" customHeight="1" x14ac:dyDescent="0.25">
      <c r="A49" s="341" t="s">
        <v>14</v>
      </c>
      <c r="B49" s="341" t="s">
        <v>1</v>
      </c>
      <c r="C49" s="341" t="s">
        <v>185</v>
      </c>
      <c r="D49" s="341"/>
      <c r="E49" s="341"/>
      <c r="F49" s="341"/>
      <c r="G49" s="341" t="s">
        <v>230</v>
      </c>
      <c r="H49" s="341"/>
      <c r="I49" s="341"/>
      <c r="J49" s="341"/>
    </row>
    <row r="50" spans="1:12" ht="20.25" customHeight="1" x14ac:dyDescent="0.25">
      <c r="A50" s="341"/>
      <c r="B50" s="341"/>
      <c r="C50" s="163" t="s">
        <v>15</v>
      </c>
      <c r="D50" s="341" t="s">
        <v>23</v>
      </c>
      <c r="E50" s="368" t="s">
        <v>18</v>
      </c>
      <c r="F50" s="163" t="s">
        <v>19</v>
      </c>
      <c r="G50" s="163" t="s">
        <v>15</v>
      </c>
      <c r="H50" s="341" t="s">
        <v>23</v>
      </c>
      <c r="I50" s="368" t="s">
        <v>18</v>
      </c>
      <c r="J50" s="163" t="s">
        <v>19</v>
      </c>
    </row>
    <row r="51" spans="1:12" x14ac:dyDescent="0.25">
      <c r="A51" s="341"/>
      <c r="B51" s="341"/>
      <c r="C51" s="163" t="s">
        <v>16</v>
      </c>
      <c r="D51" s="341"/>
      <c r="E51" s="368"/>
      <c r="F51" s="163" t="s">
        <v>24</v>
      </c>
      <c r="G51" s="163" t="s">
        <v>16</v>
      </c>
      <c r="H51" s="341"/>
      <c r="I51" s="368"/>
      <c r="J51" s="163" t="s">
        <v>25</v>
      </c>
    </row>
    <row r="52" spans="1:12" x14ac:dyDescent="0.25">
      <c r="A52" s="163">
        <v>1</v>
      </c>
      <c r="B52" s="163">
        <f>A52+1</f>
        <v>2</v>
      </c>
      <c r="C52" s="163">
        <f t="shared" ref="C52:J52" si="1">B52+1</f>
        <v>3</v>
      </c>
      <c r="D52" s="163">
        <f t="shared" si="1"/>
        <v>4</v>
      </c>
      <c r="E52" s="163">
        <f t="shared" si="1"/>
        <v>5</v>
      </c>
      <c r="F52" s="163">
        <f t="shared" si="1"/>
        <v>6</v>
      </c>
      <c r="G52" s="163">
        <f t="shared" si="1"/>
        <v>7</v>
      </c>
      <c r="H52" s="163">
        <f t="shared" si="1"/>
        <v>8</v>
      </c>
      <c r="I52" s="163">
        <f t="shared" si="1"/>
        <v>9</v>
      </c>
      <c r="J52" s="163">
        <f t="shared" si="1"/>
        <v>10</v>
      </c>
    </row>
    <row r="53" spans="1:12" ht="35.25" customHeight="1" x14ac:dyDescent="0.25">
      <c r="A53" s="163">
        <v>1317310</v>
      </c>
      <c r="B53" s="169" t="s">
        <v>96</v>
      </c>
      <c r="C53" s="171"/>
      <c r="D53" s="281">
        <f>'Додаток 1'!H45</f>
        <v>37676004</v>
      </c>
      <c r="E53" s="281">
        <f>D53</f>
        <v>37676004</v>
      </c>
      <c r="F53" s="281">
        <f>C53+D53</f>
        <v>37676004</v>
      </c>
      <c r="G53" s="280"/>
      <c r="H53" s="281">
        <f>'Додаток 1'!I45</f>
        <v>39562250</v>
      </c>
      <c r="I53" s="281">
        <f>H53</f>
        <v>39562250</v>
      </c>
      <c r="J53" s="281">
        <f>G53+H53</f>
        <v>39562250</v>
      </c>
    </row>
    <row r="54" spans="1:12" ht="27.75" customHeight="1" x14ac:dyDescent="0.25">
      <c r="A54" s="170"/>
      <c r="B54" s="170" t="s">
        <v>20</v>
      </c>
      <c r="C54" s="171"/>
      <c r="D54" s="281" t="s">
        <v>21</v>
      </c>
      <c r="E54" s="281" t="s">
        <v>21</v>
      </c>
      <c r="F54" s="281">
        <f>C54</f>
        <v>0</v>
      </c>
      <c r="G54" s="281"/>
      <c r="H54" s="281" t="s">
        <v>21</v>
      </c>
      <c r="I54" s="281" t="s">
        <v>21</v>
      </c>
      <c r="J54" s="281">
        <f>G54</f>
        <v>0</v>
      </c>
    </row>
    <row r="55" spans="1:12" ht="29.25" hidden="1" customHeight="1" thickBot="1" x14ac:dyDescent="0.3">
      <c r="A55" s="170"/>
      <c r="B55" s="170"/>
      <c r="C55" s="171"/>
      <c r="D55" s="281"/>
      <c r="E55" s="281"/>
      <c r="F55" s="281"/>
      <c r="G55" s="281"/>
      <c r="H55" s="281"/>
      <c r="I55" s="281"/>
      <c r="J55" s="281"/>
    </row>
    <row r="56" spans="1:12" ht="30" hidden="1" customHeight="1" thickBot="1" x14ac:dyDescent="0.3">
      <c r="A56" s="163"/>
      <c r="B56" s="170"/>
      <c r="C56" s="171"/>
      <c r="D56" s="281"/>
      <c r="E56" s="281"/>
      <c r="F56" s="281"/>
      <c r="G56" s="281"/>
      <c r="H56" s="281"/>
      <c r="I56" s="281"/>
      <c r="J56" s="281"/>
    </row>
    <row r="57" spans="1:12" ht="30" hidden="1" customHeight="1" thickBot="1" x14ac:dyDescent="0.3">
      <c r="A57" s="163"/>
      <c r="B57" s="170"/>
      <c r="C57" s="171"/>
      <c r="D57" s="281"/>
      <c r="E57" s="281"/>
      <c r="F57" s="281"/>
      <c r="G57" s="281"/>
      <c r="H57" s="281"/>
      <c r="I57" s="281"/>
      <c r="J57" s="281"/>
    </row>
    <row r="58" spans="1:12" ht="13.5" hidden="1" customHeight="1" thickBot="1" x14ac:dyDescent="0.3">
      <c r="A58" s="163"/>
      <c r="B58" s="170"/>
      <c r="C58" s="171"/>
      <c r="D58" s="281"/>
      <c r="E58" s="281"/>
      <c r="F58" s="281"/>
      <c r="G58" s="281"/>
      <c r="H58" s="281"/>
      <c r="I58" s="281"/>
      <c r="J58" s="281"/>
    </row>
    <row r="59" spans="1:12" x14ac:dyDescent="0.25">
      <c r="A59" s="341">
        <v>602400</v>
      </c>
      <c r="B59" s="370" t="s">
        <v>97</v>
      </c>
      <c r="C59" s="369"/>
      <c r="D59" s="369">
        <f>'Додаток 1'!H45</f>
        <v>37676004</v>
      </c>
      <c r="E59" s="369">
        <f>D59</f>
        <v>37676004</v>
      </c>
      <c r="F59" s="369">
        <f>C59+D59</f>
        <v>37676004</v>
      </c>
      <c r="G59" s="369"/>
      <c r="H59" s="369">
        <f>'Додаток 1'!I45</f>
        <v>39562250</v>
      </c>
      <c r="I59" s="369">
        <f>H59</f>
        <v>39562250</v>
      </c>
      <c r="J59" s="369">
        <f>G59+H59</f>
        <v>39562250</v>
      </c>
    </row>
    <row r="60" spans="1:12" ht="38.25" customHeight="1" x14ac:dyDescent="0.25">
      <c r="A60" s="341"/>
      <c r="B60" s="370"/>
      <c r="C60" s="369"/>
      <c r="D60" s="369"/>
      <c r="E60" s="369"/>
      <c r="F60" s="369"/>
      <c r="G60" s="369"/>
      <c r="H60" s="369"/>
      <c r="I60" s="369"/>
      <c r="J60" s="369"/>
    </row>
    <row r="61" spans="1:12" x14ac:dyDescent="0.25">
      <c r="A61" s="119"/>
      <c r="B61" s="119" t="s">
        <v>6</v>
      </c>
      <c r="C61" s="168">
        <f>C54</f>
        <v>0</v>
      </c>
      <c r="D61" s="168">
        <f>D53</f>
        <v>37676004</v>
      </c>
      <c r="E61" s="168">
        <f>E59</f>
        <v>37676004</v>
      </c>
      <c r="F61" s="168">
        <f>F53</f>
        <v>37676004</v>
      </c>
      <c r="G61" s="168">
        <f>G54</f>
        <v>0</v>
      </c>
      <c r="H61" s="168">
        <f>H59</f>
        <v>39562250</v>
      </c>
      <c r="I61" s="168">
        <f>I59</f>
        <v>39562250</v>
      </c>
      <c r="J61" s="168">
        <f>G61+H61</f>
        <v>39562250</v>
      </c>
    </row>
    <row r="62" spans="1:12" ht="15" customHeight="1" x14ac:dyDescent="0.25">
      <c r="A62" s="1"/>
    </row>
    <row r="63" spans="1:12" ht="17.25" customHeight="1" x14ac:dyDescent="0.25">
      <c r="A63" s="3" t="s">
        <v>161</v>
      </c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2" ht="19.5" customHeight="1" x14ac:dyDescent="0.25">
      <c r="A64" s="350" t="s">
        <v>231</v>
      </c>
      <c r="B64" s="350"/>
      <c r="C64" s="350"/>
      <c r="D64" s="350"/>
      <c r="E64" s="350"/>
      <c r="F64" s="350"/>
      <c r="G64" s="350"/>
      <c r="H64" s="350"/>
      <c r="I64" s="350"/>
      <c r="J64" s="350"/>
      <c r="K64" s="350"/>
      <c r="L64" s="350"/>
    </row>
    <row r="65" spans="1:15" ht="12" customHeight="1" x14ac:dyDescent="0.25">
      <c r="A65" s="331" t="s">
        <v>69</v>
      </c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55"/>
    </row>
    <row r="66" spans="1:15" ht="15.75" customHeight="1" x14ac:dyDescent="0.25">
      <c r="A66" s="332" t="s">
        <v>70</v>
      </c>
      <c r="B66" s="332" t="s">
        <v>1</v>
      </c>
      <c r="C66" s="332" t="s">
        <v>226</v>
      </c>
      <c r="D66" s="332"/>
      <c r="E66" s="332"/>
      <c r="F66" s="332"/>
      <c r="G66" s="332" t="s">
        <v>227</v>
      </c>
      <c r="H66" s="332"/>
      <c r="I66" s="332"/>
      <c r="J66" s="332"/>
      <c r="K66" s="332" t="s">
        <v>228</v>
      </c>
      <c r="L66" s="332"/>
      <c r="M66" s="332"/>
      <c r="N66" s="332"/>
    </row>
    <row r="67" spans="1:15" ht="20.25" customHeight="1" x14ac:dyDescent="0.25">
      <c r="A67" s="332"/>
      <c r="B67" s="332"/>
      <c r="C67" s="81" t="s">
        <v>15</v>
      </c>
      <c r="D67" s="332" t="s">
        <v>23</v>
      </c>
      <c r="E67" s="366" t="s">
        <v>18</v>
      </c>
      <c r="F67" s="81" t="s">
        <v>19</v>
      </c>
      <c r="G67" s="81" t="s">
        <v>15</v>
      </c>
      <c r="H67" s="332" t="s">
        <v>23</v>
      </c>
      <c r="I67" s="366" t="s">
        <v>18</v>
      </c>
      <c r="J67" s="81" t="s">
        <v>19</v>
      </c>
      <c r="K67" s="81" t="s">
        <v>15</v>
      </c>
      <c r="L67" s="332" t="s">
        <v>17</v>
      </c>
      <c r="M67" s="366" t="s">
        <v>18</v>
      </c>
      <c r="N67" s="81" t="s">
        <v>19</v>
      </c>
    </row>
    <row r="68" spans="1:15" ht="20.25" customHeight="1" x14ac:dyDescent="0.25">
      <c r="A68" s="332"/>
      <c r="B68" s="332"/>
      <c r="C68" s="81" t="s">
        <v>16</v>
      </c>
      <c r="D68" s="332"/>
      <c r="E68" s="366"/>
      <c r="F68" s="81" t="s">
        <v>24</v>
      </c>
      <c r="G68" s="81" t="s">
        <v>16</v>
      </c>
      <c r="H68" s="332"/>
      <c r="I68" s="366"/>
      <c r="J68" s="81" t="s">
        <v>25</v>
      </c>
      <c r="K68" s="81" t="s">
        <v>16</v>
      </c>
      <c r="L68" s="332"/>
      <c r="M68" s="366"/>
      <c r="N68" s="81" t="s">
        <v>26</v>
      </c>
    </row>
    <row r="69" spans="1:15" x14ac:dyDescent="0.25">
      <c r="A69" s="81">
        <v>1</v>
      </c>
      <c r="B69" s="81">
        <f>A69+1</f>
        <v>2</v>
      </c>
      <c r="C69" s="81">
        <f t="shared" ref="C69:N69" si="2">B69+1</f>
        <v>3</v>
      </c>
      <c r="D69" s="81">
        <f t="shared" si="2"/>
        <v>4</v>
      </c>
      <c r="E69" s="81">
        <f t="shared" si="2"/>
        <v>5</v>
      </c>
      <c r="F69" s="81">
        <f t="shared" si="2"/>
        <v>6</v>
      </c>
      <c r="G69" s="81">
        <f t="shared" si="2"/>
        <v>7</v>
      </c>
      <c r="H69" s="81">
        <f t="shared" si="2"/>
        <v>8</v>
      </c>
      <c r="I69" s="81">
        <f t="shared" si="2"/>
        <v>9</v>
      </c>
      <c r="J69" s="81">
        <f t="shared" si="2"/>
        <v>10</v>
      </c>
      <c r="K69" s="81">
        <f t="shared" si="2"/>
        <v>11</v>
      </c>
      <c r="L69" s="81">
        <f t="shared" si="2"/>
        <v>12</v>
      </c>
      <c r="M69" s="81">
        <f t="shared" si="2"/>
        <v>13</v>
      </c>
      <c r="N69" s="81">
        <f t="shared" si="2"/>
        <v>14</v>
      </c>
    </row>
    <row r="70" spans="1:15" s="50" customFormat="1" ht="28.5" customHeight="1" x14ac:dyDescent="0.25">
      <c r="A70" s="101">
        <v>1317310</v>
      </c>
      <c r="B70" s="101" t="s">
        <v>96</v>
      </c>
      <c r="C70" s="118"/>
      <c r="D70" s="93">
        <f>'Додаток 1'!E45</f>
        <v>33766951</v>
      </c>
      <c r="E70" s="93">
        <f>D70</f>
        <v>33766951</v>
      </c>
      <c r="F70" s="168">
        <f>C70+D70</f>
        <v>33766951</v>
      </c>
      <c r="G70" s="247"/>
      <c r="H70" s="93">
        <f>'Додаток 1'!F45</f>
        <v>49911799</v>
      </c>
      <c r="I70" s="93">
        <f>H70</f>
        <v>49911799</v>
      </c>
      <c r="J70" s="168">
        <f>G70+H70</f>
        <v>49911799</v>
      </c>
      <c r="K70" s="247"/>
      <c r="L70" s="93">
        <f>'Додаток 1'!G45</f>
        <v>64013670</v>
      </c>
      <c r="M70" s="93">
        <f>L70</f>
        <v>64013670</v>
      </c>
      <c r="N70" s="168">
        <f>K70+L70</f>
        <v>64013670</v>
      </c>
    </row>
    <row r="71" spans="1:15" x14ac:dyDescent="0.25">
      <c r="A71" s="185">
        <v>2000</v>
      </c>
      <c r="B71" s="186" t="s">
        <v>58</v>
      </c>
      <c r="C71" s="187"/>
      <c r="D71" s="187"/>
      <c r="E71" s="187"/>
      <c r="F71" s="187"/>
      <c r="G71" s="248"/>
      <c r="H71" s="187"/>
      <c r="I71" s="187"/>
      <c r="J71" s="187"/>
      <c r="K71" s="248"/>
      <c r="L71" s="187"/>
      <c r="M71" s="187"/>
      <c r="N71" s="187"/>
    </row>
    <row r="72" spans="1:15" s="183" customFormat="1" ht="27" customHeight="1" x14ac:dyDescent="0.25">
      <c r="A72" s="188">
        <v>2100</v>
      </c>
      <c r="B72" s="233" t="s">
        <v>59</v>
      </c>
      <c r="C72" s="189"/>
      <c r="D72" s="266"/>
      <c r="E72" s="266"/>
      <c r="F72" s="267"/>
      <c r="G72" s="249"/>
      <c r="H72" s="266"/>
      <c r="I72" s="266"/>
      <c r="J72" s="267"/>
      <c r="K72" s="249"/>
      <c r="L72" s="266"/>
      <c r="M72" s="266"/>
      <c r="N72" s="267"/>
    </row>
    <row r="73" spans="1:15" s="183" customFormat="1" ht="26.25" customHeight="1" x14ac:dyDescent="0.25">
      <c r="A73" s="188">
        <v>2200</v>
      </c>
      <c r="B73" s="191" t="s">
        <v>60</v>
      </c>
      <c r="C73" s="189"/>
      <c r="D73" s="266"/>
      <c r="E73" s="266"/>
      <c r="F73" s="267"/>
      <c r="G73" s="249"/>
      <c r="H73" s="266"/>
      <c r="I73" s="266"/>
      <c r="J73" s="267"/>
      <c r="K73" s="249"/>
      <c r="L73" s="266"/>
      <c r="M73" s="266"/>
      <c r="N73" s="267"/>
    </row>
    <row r="74" spans="1:15" s="184" customFormat="1" ht="27.75" hidden="1" customHeight="1" thickBot="1" x14ac:dyDescent="0.3">
      <c r="A74" s="188"/>
      <c r="B74" s="191"/>
      <c r="C74" s="192"/>
      <c r="D74" s="239"/>
      <c r="E74" s="239"/>
      <c r="F74" s="187"/>
      <c r="G74" s="250"/>
      <c r="H74" s="239"/>
      <c r="I74" s="239"/>
      <c r="J74" s="187"/>
      <c r="K74" s="250"/>
      <c r="L74" s="281"/>
      <c r="M74" s="281"/>
      <c r="N74" s="187"/>
    </row>
    <row r="75" spans="1:15" s="184" customFormat="1" ht="27.75" hidden="1" customHeight="1" thickBot="1" x14ac:dyDescent="0.3">
      <c r="A75" s="188"/>
      <c r="B75" s="191"/>
      <c r="C75" s="192"/>
      <c r="D75" s="239"/>
      <c r="E75" s="239"/>
      <c r="F75" s="187"/>
      <c r="G75" s="250"/>
      <c r="H75" s="239"/>
      <c r="I75" s="239"/>
      <c r="J75" s="187"/>
      <c r="K75" s="250"/>
      <c r="L75" s="281"/>
      <c r="M75" s="281"/>
      <c r="N75" s="187"/>
    </row>
    <row r="76" spans="1:15" s="184" customFormat="1" ht="18.75" hidden="1" customHeight="1" thickBot="1" x14ac:dyDescent="0.3">
      <c r="A76" s="188"/>
      <c r="B76" s="213"/>
      <c r="C76" s="193"/>
      <c r="D76" s="239"/>
      <c r="E76" s="239"/>
      <c r="F76" s="187"/>
      <c r="G76" s="250"/>
      <c r="H76" s="239"/>
      <c r="I76" s="239"/>
      <c r="J76" s="187"/>
      <c r="K76" s="250"/>
      <c r="L76" s="281"/>
      <c r="M76" s="281"/>
      <c r="N76" s="187"/>
    </row>
    <row r="77" spans="1:15" s="183" customFormat="1" ht="27.75" hidden="1" customHeight="1" thickBot="1" x14ac:dyDescent="0.3">
      <c r="A77" s="188"/>
      <c r="B77" s="190"/>
      <c r="C77" s="189"/>
      <c r="D77" s="266"/>
      <c r="E77" s="266"/>
      <c r="F77" s="267"/>
      <c r="G77" s="249"/>
      <c r="H77" s="266"/>
      <c r="I77" s="266"/>
      <c r="J77" s="267"/>
      <c r="K77" s="249"/>
      <c r="L77" s="266"/>
      <c r="M77" s="266"/>
      <c r="N77" s="267"/>
    </row>
    <row r="78" spans="1:15" s="184" customFormat="1" ht="20.25" hidden="1" customHeight="1" thickBot="1" x14ac:dyDescent="0.3">
      <c r="A78" s="188"/>
      <c r="B78" s="213"/>
      <c r="C78" s="192"/>
      <c r="D78" s="239"/>
      <c r="E78" s="239"/>
      <c r="F78" s="187"/>
      <c r="G78" s="250"/>
      <c r="H78" s="239"/>
      <c r="I78" s="239"/>
      <c r="J78" s="187"/>
      <c r="K78" s="250"/>
      <c r="L78" s="281"/>
      <c r="M78" s="281"/>
      <c r="N78" s="187"/>
    </row>
    <row r="79" spans="1:15" s="184" customFormat="1" hidden="1" x14ac:dyDescent="0.25">
      <c r="A79" s="188"/>
      <c r="B79" s="191"/>
      <c r="C79" s="192"/>
      <c r="D79" s="239"/>
      <c r="E79" s="239"/>
      <c r="F79" s="187"/>
      <c r="G79" s="250"/>
      <c r="H79" s="239"/>
      <c r="I79" s="239"/>
      <c r="J79" s="187"/>
      <c r="K79" s="250"/>
      <c r="L79" s="281"/>
      <c r="M79" s="281"/>
      <c r="N79" s="187"/>
    </row>
    <row r="80" spans="1:15" s="184" customFormat="1" ht="20.25" hidden="1" customHeight="1" thickBot="1" x14ac:dyDescent="0.3">
      <c r="A80" s="188"/>
      <c r="B80" s="191"/>
      <c r="C80" s="192"/>
      <c r="D80" s="268"/>
      <c r="E80" s="268"/>
      <c r="F80" s="187"/>
      <c r="G80" s="250"/>
      <c r="H80" s="268"/>
      <c r="I80" s="268"/>
      <c r="J80" s="187"/>
      <c r="K80" s="250"/>
      <c r="L80" s="268"/>
      <c r="M80" s="268"/>
      <c r="N80" s="187"/>
    </row>
    <row r="81" spans="1:15" s="184" customFormat="1" ht="58.5" hidden="1" customHeight="1" thickBot="1" x14ac:dyDescent="0.3">
      <c r="A81" s="188"/>
      <c r="B81" s="214"/>
      <c r="C81" s="192"/>
      <c r="D81" s="239"/>
      <c r="E81" s="239"/>
      <c r="F81" s="187"/>
      <c r="G81" s="250"/>
      <c r="H81" s="239"/>
      <c r="I81" s="239"/>
      <c r="J81" s="187"/>
      <c r="K81" s="250"/>
      <c r="L81" s="281"/>
      <c r="M81" s="281"/>
      <c r="N81" s="187"/>
    </row>
    <row r="82" spans="1:15" s="183" customFormat="1" ht="15" customHeight="1" x14ac:dyDescent="0.25">
      <c r="A82" s="188">
        <v>2800</v>
      </c>
      <c r="B82" s="215" t="s">
        <v>64</v>
      </c>
      <c r="C82" s="189"/>
      <c r="D82" s="266"/>
      <c r="E82" s="266"/>
      <c r="F82" s="267"/>
      <c r="G82" s="249"/>
      <c r="H82" s="266"/>
      <c r="I82" s="266"/>
      <c r="J82" s="267"/>
      <c r="K82" s="249"/>
      <c r="L82" s="266"/>
      <c r="M82" s="266"/>
      <c r="N82" s="267"/>
    </row>
    <row r="83" spans="1:15" s="39" customFormat="1" x14ac:dyDescent="0.25">
      <c r="A83" s="185">
        <v>3000</v>
      </c>
      <c r="B83" s="186" t="s">
        <v>61</v>
      </c>
      <c r="C83" s="168"/>
      <c r="D83" s="168">
        <f>D84</f>
        <v>33766951</v>
      </c>
      <c r="E83" s="168">
        <f t="shared" ref="E83:F83" si="3">E84</f>
        <v>33766951</v>
      </c>
      <c r="F83" s="168">
        <f t="shared" si="3"/>
        <v>33766951</v>
      </c>
      <c r="G83" s="246"/>
      <c r="H83" s="168">
        <f>H84</f>
        <v>49911799</v>
      </c>
      <c r="I83" s="168">
        <f t="shared" ref="I83:J83" si="4">I84</f>
        <v>49911799</v>
      </c>
      <c r="J83" s="168">
        <f t="shared" si="4"/>
        <v>49911799</v>
      </c>
      <c r="K83" s="246"/>
      <c r="L83" s="168">
        <f>L84</f>
        <v>64013670</v>
      </c>
      <c r="M83" s="168">
        <f>M84</f>
        <v>64013670</v>
      </c>
      <c r="N83" s="168">
        <f t="shared" ref="N83:N87" si="5">K83+L83</f>
        <v>64013670</v>
      </c>
    </row>
    <row r="84" spans="1:15" s="38" customFormat="1" ht="26.25" customHeight="1" x14ac:dyDescent="0.25">
      <c r="A84" s="194">
        <v>3100</v>
      </c>
      <c r="B84" s="195" t="s">
        <v>62</v>
      </c>
      <c r="C84" s="196"/>
      <c r="D84" s="196">
        <f>D85+D86+D87</f>
        <v>33766951</v>
      </c>
      <c r="E84" s="196">
        <f t="shared" ref="E84:F84" si="6">E85+E86+E87</f>
        <v>33766951</v>
      </c>
      <c r="F84" s="269">
        <f t="shared" si="6"/>
        <v>33766951</v>
      </c>
      <c r="G84" s="251"/>
      <c r="H84" s="196">
        <f>H85+H86+H87</f>
        <v>49911799</v>
      </c>
      <c r="I84" s="196">
        <f t="shared" ref="I84:J84" si="7">I85+I86+I87</f>
        <v>49911799</v>
      </c>
      <c r="J84" s="269">
        <f t="shared" si="7"/>
        <v>49911799</v>
      </c>
      <c r="K84" s="251"/>
      <c r="L84" s="196">
        <f>L85+L86+L87</f>
        <v>64013670</v>
      </c>
      <c r="M84" s="196">
        <f>M85+M86+M87</f>
        <v>64013670</v>
      </c>
      <c r="N84" s="168">
        <f t="shared" si="5"/>
        <v>64013670</v>
      </c>
    </row>
    <row r="85" spans="1:15" ht="26.25" customHeight="1" x14ac:dyDescent="0.25">
      <c r="A85" s="197">
        <v>3122</v>
      </c>
      <c r="B85" s="198" t="s">
        <v>98</v>
      </c>
      <c r="C85" s="171"/>
      <c r="D85" s="239">
        <v>10989643</v>
      </c>
      <c r="E85" s="239">
        <f>D85</f>
        <v>10989643</v>
      </c>
      <c r="F85" s="187">
        <f>C85+D85</f>
        <v>10989643</v>
      </c>
      <c r="G85" s="175"/>
      <c r="H85" s="239">
        <v>19033819</v>
      </c>
      <c r="I85" s="239">
        <f>H85</f>
        <v>19033819</v>
      </c>
      <c r="J85" s="187">
        <f>G85+H85</f>
        <v>19033819</v>
      </c>
      <c r="K85" s="175"/>
      <c r="L85" s="193">
        <f>14390733+5254894+1085800</f>
        <v>20731427</v>
      </c>
      <c r="M85" s="281">
        <f>L85</f>
        <v>20731427</v>
      </c>
      <c r="N85" s="168">
        <f t="shared" si="5"/>
        <v>20731427</v>
      </c>
    </row>
    <row r="86" spans="1:15" ht="27" customHeight="1" x14ac:dyDescent="0.25">
      <c r="A86" s="197">
        <v>3141</v>
      </c>
      <c r="B86" s="191" t="s">
        <v>100</v>
      </c>
      <c r="C86" s="171"/>
      <c r="D86" s="239">
        <v>2642255</v>
      </c>
      <c r="E86" s="239">
        <f>D86</f>
        <v>2642255</v>
      </c>
      <c r="F86" s="187">
        <f>C86+D86</f>
        <v>2642255</v>
      </c>
      <c r="G86" s="175"/>
      <c r="H86" s="239">
        <v>1993226</v>
      </c>
      <c r="I86" s="239">
        <f>H86</f>
        <v>1993226</v>
      </c>
      <c r="J86" s="187">
        <f t="shared" ref="J86:J87" si="8">G86+H86</f>
        <v>1993226</v>
      </c>
      <c r="K86" s="175"/>
      <c r="L86" s="193">
        <v>706915</v>
      </c>
      <c r="M86" s="281">
        <f>L86</f>
        <v>706915</v>
      </c>
      <c r="N86" s="168">
        <f t="shared" si="5"/>
        <v>706915</v>
      </c>
    </row>
    <row r="87" spans="1:15" ht="27" customHeight="1" x14ac:dyDescent="0.25">
      <c r="A87" s="197">
        <v>3142</v>
      </c>
      <c r="B87" s="191" t="s">
        <v>99</v>
      </c>
      <c r="C87" s="171"/>
      <c r="D87" s="239">
        <v>20135053</v>
      </c>
      <c r="E87" s="239">
        <f>D87</f>
        <v>20135053</v>
      </c>
      <c r="F87" s="187">
        <f>C87+D87</f>
        <v>20135053</v>
      </c>
      <c r="G87" s="175"/>
      <c r="H87" s="239">
        <v>28884754</v>
      </c>
      <c r="I87" s="239">
        <f>H87</f>
        <v>28884754</v>
      </c>
      <c r="J87" s="187">
        <f t="shared" si="8"/>
        <v>28884754</v>
      </c>
      <c r="K87" s="175"/>
      <c r="L87" s="193">
        <f>42219299+356029</f>
        <v>42575328</v>
      </c>
      <c r="M87" s="281">
        <f>L87</f>
        <v>42575328</v>
      </c>
      <c r="N87" s="168">
        <f t="shared" si="5"/>
        <v>42575328</v>
      </c>
    </row>
    <row r="88" spans="1:15" x14ac:dyDescent="0.25">
      <c r="A88" s="120"/>
      <c r="B88" s="167" t="s">
        <v>6</v>
      </c>
      <c r="C88" s="168">
        <f>C85+C86+C87</f>
        <v>0</v>
      </c>
      <c r="D88" s="168">
        <f>D85+D86+D87</f>
        <v>33766951</v>
      </c>
      <c r="E88" s="168">
        <f>E85+E86+E87</f>
        <v>33766951</v>
      </c>
      <c r="F88" s="168">
        <f>C88+D88</f>
        <v>33766951</v>
      </c>
      <c r="G88" s="168">
        <f>G71+G83</f>
        <v>0</v>
      </c>
      <c r="H88" s="168">
        <f>H85+H86+H87</f>
        <v>49911799</v>
      </c>
      <c r="I88" s="168">
        <f>I85+I86+I87</f>
        <v>49911799</v>
      </c>
      <c r="J88" s="168">
        <f t="shared" ref="J88" si="9">G88+H88</f>
        <v>49911799</v>
      </c>
      <c r="K88" s="168">
        <f>K71</f>
        <v>0</v>
      </c>
      <c r="L88" s="168">
        <f>L85+L86+L87</f>
        <v>64013670</v>
      </c>
      <c r="M88" s="168">
        <f>M85+M86+M87</f>
        <v>64013670</v>
      </c>
      <c r="N88" s="168">
        <f>K88+L88</f>
        <v>64013670</v>
      </c>
      <c r="O88" s="56"/>
    </row>
    <row r="89" spans="1:15" x14ac:dyDescent="0.25">
      <c r="A89" s="73"/>
      <c r="B89" s="121"/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56"/>
    </row>
    <row r="90" spans="1:15" ht="19.5" customHeight="1" x14ac:dyDescent="0.25">
      <c r="A90" s="367" t="s">
        <v>232</v>
      </c>
      <c r="B90" s="367"/>
      <c r="C90" s="367"/>
      <c r="D90" s="367"/>
      <c r="E90" s="367"/>
      <c r="F90" s="367"/>
      <c r="G90" s="367"/>
      <c r="H90" s="367"/>
      <c r="I90" s="367"/>
      <c r="J90" s="367"/>
      <c r="K90" s="367"/>
      <c r="L90" s="367"/>
      <c r="M90" s="367"/>
      <c r="N90" s="367"/>
      <c r="O90" s="367"/>
    </row>
    <row r="91" spans="1:15" x14ac:dyDescent="0.25">
      <c r="A91" s="331" t="s">
        <v>69</v>
      </c>
      <c r="B91" s="331"/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55"/>
    </row>
    <row r="92" spans="1:15" ht="15.75" customHeight="1" x14ac:dyDescent="0.25">
      <c r="A92" s="341" t="s">
        <v>162</v>
      </c>
      <c r="B92" s="341" t="s">
        <v>1</v>
      </c>
      <c r="C92" s="341" t="s">
        <v>226</v>
      </c>
      <c r="D92" s="341"/>
      <c r="E92" s="341"/>
      <c r="F92" s="341"/>
      <c r="G92" s="341" t="s">
        <v>227</v>
      </c>
      <c r="H92" s="341"/>
      <c r="I92" s="341"/>
      <c r="J92" s="341"/>
      <c r="K92" s="341" t="s">
        <v>228</v>
      </c>
      <c r="L92" s="341"/>
      <c r="M92" s="341"/>
      <c r="N92" s="341"/>
    </row>
    <row r="93" spans="1:15" ht="20.25" customHeight="1" x14ac:dyDescent="0.25">
      <c r="A93" s="341"/>
      <c r="B93" s="341"/>
      <c r="C93" s="163" t="s">
        <v>15</v>
      </c>
      <c r="D93" s="341" t="s">
        <v>23</v>
      </c>
      <c r="E93" s="368" t="s">
        <v>18</v>
      </c>
      <c r="F93" s="163" t="s">
        <v>19</v>
      </c>
      <c r="G93" s="163" t="s">
        <v>15</v>
      </c>
      <c r="H93" s="341" t="s">
        <v>17</v>
      </c>
      <c r="I93" s="368" t="s">
        <v>18</v>
      </c>
      <c r="J93" s="163" t="s">
        <v>19</v>
      </c>
      <c r="K93" s="163" t="s">
        <v>15</v>
      </c>
      <c r="L93" s="341" t="s">
        <v>17</v>
      </c>
      <c r="M93" s="368" t="s">
        <v>18</v>
      </c>
      <c r="N93" s="163" t="s">
        <v>19</v>
      </c>
    </row>
    <row r="94" spans="1:15" ht="18" customHeight="1" x14ac:dyDescent="0.25">
      <c r="A94" s="341"/>
      <c r="B94" s="341"/>
      <c r="C94" s="163" t="s">
        <v>16</v>
      </c>
      <c r="D94" s="341"/>
      <c r="E94" s="368"/>
      <c r="F94" s="163" t="s">
        <v>24</v>
      </c>
      <c r="G94" s="163" t="s">
        <v>16</v>
      </c>
      <c r="H94" s="341"/>
      <c r="I94" s="368"/>
      <c r="J94" s="163" t="s">
        <v>25</v>
      </c>
      <c r="K94" s="163" t="s">
        <v>16</v>
      </c>
      <c r="L94" s="341"/>
      <c r="M94" s="368"/>
      <c r="N94" s="163" t="s">
        <v>26</v>
      </c>
    </row>
    <row r="95" spans="1:15" x14ac:dyDescent="0.25">
      <c r="A95" s="163">
        <v>1</v>
      </c>
      <c r="B95" s="163">
        <f>A95+1</f>
        <v>2</v>
      </c>
      <c r="C95" s="163">
        <f t="shared" ref="C95:N95" si="10">B95+1</f>
        <v>3</v>
      </c>
      <c r="D95" s="163">
        <f t="shared" si="10"/>
        <v>4</v>
      </c>
      <c r="E95" s="163">
        <f t="shared" si="10"/>
        <v>5</v>
      </c>
      <c r="F95" s="163">
        <f t="shared" si="10"/>
        <v>6</v>
      </c>
      <c r="G95" s="163">
        <f t="shared" si="10"/>
        <v>7</v>
      </c>
      <c r="H95" s="163">
        <f t="shared" si="10"/>
        <v>8</v>
      </c>
      <c r="I95" s="163">
        <f t="shared" si="10"/>
        <v>9</v>
      </c>
      <c r="J95" s="163">
        <f t="shared" si="10"/>
        <v>10</v>
      </c>
      <c r="K95" s="163">
        <f t="shared" si="10"/>
        <v>11</v>
      </c>
      <c r="L95" s="163">
        <f t="shared" si="10"/>
        <v>12</v>
      </c>
      <c r="M95" s="163">
        <f t="shared" si="10"/>
        <v>13</v>
      </c>
      <c r="N95" s="163">
        <f t="shared" si="10"/>
        <v>14</v>
      </c>
    </row>
    <row r="96" spans="1:15" x14ac:dyDescent="0.25">
      <c r="A96" s="170"/>
      <c r="B96" s="172" t="s">
        <v>5</v>
      </c>
      <c r="C96" s="81"/>
      <c r="D96" s="81"/>
      <c r="E96" s="81"/>
      <c r="F96" s="81"/>
      <c r="G96" s="81"/>
      <c r="H96" s="81"/>
      <c r="I96" s="81"/>
      <c r="J96" s="81"/>
      <c r="K96" s="163"/>
      <c r="L96" s="81"/>
      <c r="M96" s="81"/>
      <c r="N96" s="81"/>
    </row>
    <row r="97" spans="1:119" x14ac:dyDescent="0.25">
      <c r="A97" s="163"/>
      <c r="B97" s="170" t="s">
        <v>6</v>
      </c>
      <c r="C97" s="81"/>
      <c r="D97" s="81"/>
      <c r="E97" s="81"/>
      <c r="F97" s="81"/>
      <c r="G97" s="81"/>
      <c r="H97" s="81"/>
      <c r="I97" s="81"/>
      <c r="J97" s="81"/>
      <c r="K97" s="163"/>
      <c r="L97" s="81"/>
      <c r="M97" s="81"/>
      <c r="N97" s="81"/>
      <c r="O97" s="56"/>
    </row>
    <row r="98" spans="1:119" x14ac:dyDescent="0.25">
      <c r="A98" s="117"/>
      <c r="B98" s="122"/>
      <c r="C98" s="58"/>
      <c r="D98" s="58"/>
      <c r="E98" s="58"/>
      <c r="F98" s="58"/>
      <c r="G98" s="58"/>
      <c r="H98" s="58"/>
      <c r="I98" s="58"/>
      <c r="J98" s="58"/>
      <c r="K98" s="117"/>
      <c r="L98" s="58"/>
      <c r="M98" s="58"/>
      <c r="N98" s="58"/>
      <c r="O98" s="56"/>
    </row>
    <row r="99" spans="1:119" ht="15.75" customHeight="1" x14ac:dyDescent="0.25">
      <c r="A99" s="117"/>
      <c r="B99" s="122"/>
      <c r="C99" s="58"/>
      <c r="D99" s="58"/>
      <c r="E99" s="58"/>
      <c r="F99" s="58"/>
      <c r="G99" s="58"/>
      <c r="H99" s="58"/>
      <c r="I99" s="58"/>
      <c r="J99" s="58"/>
      <c r="K99" s="117"/>
      <c r="L99" s="58"/>
      <c r="M99" s="58"/>
      <c r="N99" s="58"/>
      <c r="O99" s="56"/>
    </row>
    <row r="100" spans="1:119" ht="15.75" x14ac:dyDescent="0.25">
      <c r="A100" s="367" t="s">
        <v>233</v>
      </c>
      <c r="B100" s="367"/>
      <c r="C100" s="367"/>
      <c r="D100" s="367"/>
      <c r="E100" s="367"/>
      <c r="F100" s="367"/>
      <c r="G100" s="367"/>
      <c r="H100" s="367"/>
      <c r="I100" s="367"/>
      <c r="J100" s="367"/>
      <c r="K100" s="367"/>
      <c r="L100" s="367"/>
      <c r="M100" s="367"/>
      <c r="N100" s="367"/>
      <c r="O100" s="367"/>
    </row>
    <row r="101" spans="1:119" x14ac:dyDescent="0.25">
      <c r="A101" s="331" t="s">
        <v>69</v>
      </c>
      <c r="B101" s="331"/>
      <c r="C101" s="331"/>
      <c r="D101" s="331"/>
      <c r="E101" s="331"/>
      <c r="F101" s="331"/>
      <c r="G101" s="331"/>
      <c r="H101" s="331"/>
      <c r="I101" s="331"/>
      <c r="J101" s="331"/>
      <c r="K101" s="55"/>
    </row>
    <row r="102" spans="1:119" ht="15.75" customHeight="1" x14ac:dyDescent="0.25">
      <c r="A102" s="332" t="s">
        <v>70</v>
      </c>
      <c r="B102" s="332" t="s">
        <v>1</v>
      </c>
      <c r="C102" s="332" t="s">
        <v>185</v>
      </c>
      <c r="D102" s="332"/>
      <c r="E102" s="332"/>
      <c r="F102" s="332"/>
      <c r="G102" s="332" t="s">
        <v>230</v>
      </c>
      <c r="H102" s="332"/>
      <c r="I102" s="332"/>
      <c r="J102" s="332"/>
    </row>
    <row r="103" spans="1:119" ht="20.25" customHeight="1" x14ac:dyDescent="0.25">
      <c r="A103" s="332"/>
      <c r="B103" s="332"/>
      <c r="C103" s="81" t="s">
        <v>15</v>
      </c>
      <c r="D103" s="332" t="s">
        <v>23</v>
      </c>
      <c r="E103" s="366" t="s">
        <v>18</v>
      </c>
      <c r="F103" s="81" t="s">
        <v>19</v>
      </c>
      <c r="G103" s="81" t="s">
        <v>15</v>
      </c>
      <c r="H103" s="332" t="s">
        <v>23</v>
      </c>
      <c r="I103" s="366" t="s">
        <v>18</v>
      </c>
      <c r="J103" s="81" t="s">
        <v>19</v>
      </c>
    </row>
    <row r="104" spans="1:119" ht="12.75" customHeight="1" x14ac:dyDescent="0.25">
      <c r="A104" s="332"/>
      <c r="B104" s="332"/>
      <c r="C104" s="81" t="s">
        <v>16</v>
      </c>
      <c r="D104" s="332"/>
      <c r="E104" s="366"/>
      <c r="F104" s="81" t="s">
        <v>24</v>
      </c>
      <c r="G104" s="81" t="s">
        <v>16</v>
      </c>
      <c r="H104" s="332"/>
      <c r="I104" s="366"/>
      <c r="J104" s="81" t="s">
        <v>25</v>
      </c>
    </row>
    <row r="105" spans="1:119" ht="11.25" customHeight="1" x14ac:dyDescent="0.25">
      <c r="A105" s="163">
        <v>1</v>
      </c>
      <c r="B105" s="163">
        <f>A105+1</f>
        <v>2</v>
      </c>
      <c r="C105" s="163">
        <f t="shared" ref="C105:J105" si="11">B105+1</f>
        <v>3</v>
      </c>
      <c r="D105" s="163">
        <f t="shared" si="11"/>
        <v>4</v>
      </c>
      <c r="E105" s="163">
        <f t="shared" si="11"/>
        <v>5</v>
      </c>
      <c r="F105" s="163">
        <f t="shared" si="11"/>
        <v>6</v>
      </c>
      <c r="G105" s="163">
        <f t="shared" si="11"/>
        <v>7</v>
      </c>
      <c r="H105" s="163">
        <f t="shared" si="11"/>
        <v>8</v>
      </c>
      <c r="I105" s="163">
        <f t="shared" si="11"/>
        <v>9</v>
      </c>
      <c r="J105" s="163">
        <f t="shared" si="11"/>
        <v>10</v>
      </c>
    </row>
    <row r="106" spans="1:119" ht="36" customHeight="1" x14ac:dyDescent="0.25">
      <c r="A106" s="279">
        <v>1317310</v>
      </c>
      <c r="B106" s="82" t="s">
        <v>96</v>
      </c>
      <c r="C106" s="163"/>
      <c r="D106" s="115">
        <f>'Додаток 1'!H45</f>
        <v>37676004</v>
      </c>
      <c r="E106" s="115">
        <f>D106</f>
        <v>37676004</v>
      </c>
      <c r="F106" s="168">
        <f>C106+D106</f>
        <v>37676004</v>
      </c>
      <c r="G106" s="150"/>
      <c r="H106" s="115">
        <f>'Додаток 1'!I45</f>
        <v>39562250</v>
      </c>
      <c r="I106" s="115">
        <f>H106</f>
        <v>39562250</v>
      </c>
      <c r="J106" s="168">
        <f>G106+H106</f>
        <v>39562250</v>
      </c>
    </row>
    <row r="107" spans="1:119" s="39" customFormat="1" ht="24" customHeight="1" x14ac:dyDescent="0.25">
      <c r="A107" s="185">
        <v>2000</v>
      </c>
      <c r="B107" s="186" t="str">
        <f>B71</f>
        <v>Поточні видатки</v>
      </c>
      <c r="C107" s="168"/>
      <c r="D107" s="168"/>
      <c r="E107" s="168"/>
      <c r="F107" s="168"/>
      <c r="G107" s="246"/>
      <c r="H107" s="168"/>
      <c r="I107" s="168"/>
      <c r="J107" s="168"/>
    </row>
    <row r="108" spans="1:119" s="205" customFormat="1" ht="33.75" customHeight="1" x14ac:dyDescent="0.25">
      <c r="A108" s="202">
        <v>2100</v>
      </c>
      <c r="B108" s="199" t="str">
        <f>B72</f>
        <v>Оплата праці і нарахування на заробітну плату</v>
      </c>
      <c r="C108" s="203"/>
      <c r="D108" s="203"/>
      <c r="E108" s="203"/>
      <c r="F108" s="267"/>
      <c r="G108" s="253"/>
      <c r="H108" s="203"/>
      <c r="I108" s="203"/>
      <c r="J108" s="267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/>
      <c r="AH108" s="204"/>
      <c r="AI108" s="204"/>
      <c r="AJ108" s="204"/>
      <c r="AK108" s="204"/>
      <c r="AL108" s="204"/>
      <c r="AM108" s="204"/>
      <c r="AN108" s="204"/>
      <c r="AO108" s="204"/>
      <c r="AP108" s="204"/>
      <c r="AQ108" s="204"/>
      <c r="AR108" s="204"/>
      <c r="AS108" s="204"/>
      <c r="AT108" s="204"/>
      <c r="AU108" s="204"/>
      <c r="AV108" s="204"/>
      <c r="AW108" s="204"/>
      <c r="AX108" s="204"/>
      <c r="AY108" s="204"/>
      <c r="AZ108" s="204"/>
      <c r="BA108" s="204"/>
      <c r="BB108" s="204"/>
      <c r="BC108" s="204"/>
      <c r="BD108" s="204"/>
      <c r="BE108" s="204"/>
      <c r="BF108" s="204"/>
      <c r="BG108" s="204"/>
      <c r="BH108" s="204"/>
      <c r="BI108" s="204"/>
      <c r="BJ108" s="204"/>
      <c r="BK108" s="204"/>
      <c r="BL108" s="204"/>
      <c r="BM108" s="204"/>
      <c r="BN108" s="204"/>
      <c r="BO108" s="204"/>
      <c r="BP108" s="204"/>
      <c r="BQ108" s="204"/>
      <c r="BR108" s="204"/>
      <c r="BS108" s="204"/>
      <c r="BT108" s="204"/>
      <c r="BU108" s="204"/>
      <c r="BV108" s="204"/>
      <c r="BW108" s="204"/>
      <c r="BX108" s="204"/>
      <c r="BY108" s="204"/>
      <c r="BZ108" s="204"/>
      <c r="CA108" s="204"/>
      <c r="CB108" s="204"/>
      <c r="CC108" s="204"/>
      <c r="CD108" s="204"/>
      <c r="CE108" s="204"/>
      <c r="CF108" s="204"/>
      <c r="CG108" s="204"/>
      <c r="CH108" s="204"/>
      <c r="CI108" s="204"/>
      <c r="CJ108" s="204"/>
      <c r="CK108" s="204"/>
      <c r="CL108" s="204"/>
      <c r="CM108" s="204"/>
      <c r="CN108" s="204"/>
      <c r="CO108" s="204"/>
      <c r="CP108" s="204"/>
      <c r="CQ108" s="204"/>
      <c r="CR108" s="204"/>
      <c r="CS108" s="204"/>
      <c r="CT108" s="204"/>
      <c r="CU108" s="204"/>
      <c r="CV108" s="204"/>
      <c r="CW108" s="204"/>
      <c r="CX108" s="204"/>
      <c r="CY108" s="204"/>
      <c r="CZ108" s="204"/>
      <c r="DA108" s="204"/>
      <c r="DB108" s="204"/>
      <c r="DC108" s="204"/>
      <c r="DD108" s="204"/>
      <c r="DE108" s="204"/>
      <c r="DF108" s="204"/>
      <c r="DG108" s="204"/>
      <c r="DH108" s="204"/>
      <c r="DI108" s="204"/>
      <c r="DJ108" s="204"/>
      <c r="DK108" s="204"/>
      <c r="DL108" s="204"/>
      <c r="DM108" s="204"/>
      <c r="DN108" s="204"/>
      <c r="DO108" s="204"/>
    </row>
    <row r="109" spans="1:119" s="207" customFormat="1" ht="20.25" hidden="1" customHeight="1" thickBot="1" x14ac:dyDescent="0.3">
      <c r="A109" s="159"/>
      <c r="B109" s="199"/>
      <c r="C109" s="118"/>
      <c r="D109" s="118"/>
      <c r="E109" s="118"/>
      <c r="F109" s="187"/>
      <c r="G109" s="234"/>
      <c r="H109" s="118"/>
      <c r="I109" s="118"/>
      <c r="J109" s="187"/>
      <c r="K109" s="206"/>
      <c r="L109" s="206"/>
      <c r="M109" s="206"/>
      <c r="N109" s="206"/>
      <c r="O109" s="206"/>
      <c r="P109" s="206"/>
      <c r="Q109" s="206"/>
      <c r="R109" s="206"/>
      <c r="S109" s="206"/>
      <c r="T109" s="206"/>
      <c r="U109" s="206"/>
      <c r="V109" s="206"/>
      <c r="W109" s="206"/>
      <c r="X109" s="206"/>
      <c r="Y109" s="206"/>
      <c r="Z109" s="206"/>
      <c r="AA109" s="206"/>
      <c r="AB109" s="206"/>
      <c r="AC109" s="206"/>
      <c r="AD109" s="206"/>
      <c r="AE109" s="206"/>
      <c r="AF109" s="206"/>
      <c r="AG109" s="206"/>
      <c r="AH109" s="206"/>
      <c r="AI109" s="206"/>
      <c r="AJ109" s="206"/>
      <c r="AK109" s="206"/>
      <c r="AL109" s="206"/>
      <c r="AM109" s="206"/>
      <c r="AN109" s="206"/>
      <c r="AO109" s="206"/>
      <c r="AP109" s="206"/>
      <c r="AQ109" s="206"/>
      <c r="AR109" s="206"/>
      <c r="AS109" s="206"/>
      <c r="AT109" s="206"/>
      <c r="AU109" s="206"/>
      <c r="AV109" s="206"/>
      <c r="AW109" s="206"/>
      <c r="AX109" s="206"/>
      <c r="AY109" s="206"/>
      <c r="AZ109" s="206"/>
      <c r="BA109" s="206"/>
      <c r="BB109" s="206"/>
      <c r="BC109" s="206"/>
      <c r="BD109" s="206"/>
      <c r="BE109" s="206"/>
      <c r="BF109" s="206"/>
      <c r="BG109" s="206"/>
      <c r="BH109" s="206"/>
      <c r="BI109" s="206"/>
      <c r="BJ109" s="206"/>
      <c r="BK109" s="206"/>
      <c r="BL109" s="206"/>
      <c r="BM109" s="206"/>
      <c r="BN109" s="206"/>
      <c r="BO109" s="206"/>
      <c r="BP109" s="206"/>
      <c r="BQ109" s="206"/>
      <c r="BR109" s="206"/>
      <c r="BS109" s="206"/>
      <c r="BT109" s="206"/>
      <c r="BU109" s="206"/>
      <c r="BV109" s="206"/>
      <c r="BW109" s="206"/>
      <c r="BX109" s="206"/>
      <c r="BY109" s="206"/>
      <c r="BZ109" s="206"/>
      <c r="CA109" s="206"/>
      <c r="CB109" s="206"/>
      <c r="CC109" s="206"/>
      <c r="CD109" s="206"/>
      <c r="CE109" s="206"/>
      <c r="CF109" s="206"/>
      <c r="CG109" s="206"/>
      <c r="CH109" s="206"/>
      <c r="CI109" s="206"/>
      <c r="CJ109" s="206"/>
      <c r="CK109" s="206"/>
      <c r="CL109" s="206"/>
      <c r="CM109" s="206"/>
      <c r="CN109" s="206"/>
      <c r="CO109" s="206"/>
      <c r="CP109" s="206"/>
      <c r="CQ109" s="206"/>
      <c r="CR109" s="206"/>
      <c r="CS109" s="206"/>
      <c r="CT109" s="206"/>
      <c r="CU109" s="206"/>
      <c r="CV109" s="206"/>
      <c r="CW109" s="206"/>
      <c r="CX109" s="206"/>
      <c r="CY109" s="206"/>
      <c r="CZ109" s="206"/>
      <c r="DA109" s="206"/>
      <c r="DB109" s="206"/>
      <c r="DC109" s="206"/>
      <c r="DD109" s="206"/>
      <c r="DE109" s="206"/>
      <c r="DF109" s="206"/>
      <c r="DG109" s="206"/>
      <c r="DH109" s="206"/>
      <c r="DI109" s="206"/>
      <c r="DJ109" s="206"/>
      <c r="DK109" s="206"/>
      <c r="DL109" s="206"/>
      <c r="DM109" s="206"/>
      <c r="DN109" s="206"/>
      <c r="DO109" s="206"/>
    </row>
    <row r="110" spans="1:119" s="207" customFormat="1" ht="27.75" hidden="1" customHeight="1" thickBot="1" x14ac:dyDescent="0.3">
      <c r="A110" s="159"/>
      <c r="B110" s="199"/>
      <c r="C110" s="118"/>
      <c r="D110" s="118"/>
      <c r="E110" s="118"/>
      <c r="F110" s="187"/>
      <c r="G110" s="234"/>
      <c r="H110" s="118"/>
      <c r="I110" s="118"/>
      <c r="J110" s="187"/>
      <c r="K110" s="206"/>
      <c r="L110" s="206"/>
      <c r="M110" s="206"/>
      <c r="N110" s="206"/>
      <c r="O110" s="206"/>
      <c r="P110" s="206"/>
      <c r="Q110" s="206"/>
      <c r="R110" s="206"/>
      <c r="S110" s="206"/>
      <c r="T110" s="206"/>
      <c r="U110" s="206"/>
      <c r="V110" s="206"/>
      <c r="W110" s="206"/>
      <c r="X110" s="206"/>
      <c r="Y110" s="206"/>
      <c r="Z110" s="206"/>
      <c r="AA110" s="206"/>
      <c r="AB110" s="206"/>
      <c r="AC110" s="206"/>
      <c r="AD110" s="206"/>
      <c r="AE110" s="206"/>
      <c r="AF110" s="206"/>
      <c r="AG110" s="206"/>
      <c r="AH110" s="206"/>
      <c r="AI110" s="206"/>
      <c r="AJ110" s="206"/>
      <c r="AK110" s="206"/>
      <c r="AL110" s="206"/>
      <c r="AM110" s="206"/>
      <c r="AN110" s="206"/>
      <c r="AO110" s="206"/>
      <c r="AP110" s="206"/>
      <c r="AQ110" s="206"/>
      <c r="AR110" s="206"/>
      <c r="AS110" s="206"/>
      <c r="AT110" s="206"/>
      <c r="AU110" s="206"/>
      <c r="AV110" s="206"/>
      <c r="AW110" s="206"/>
      <c r="AX110" s="206"/>
      <c r="AY110" s="206"/>
      <c r="AZ110" s="206"/>
      <c r="BA110" s="206"/>
      <c r="BB110" s="206"/>
      <c r="BC110" s="206"/>
      <c r="BD110" s="206"/>
      <c r="BE110" s="206"/>
      <c r="BF110" s="206"/>
      <c r="BG110" s="206"/>
      <c r="BH110" s="206"/>
      <c r="BI110" s="206"/>
      <c r="BJ110" s="206"/>
      <c r="BK110" s="206"/>
      <c r="BL110" s="206"/>
      <c r="BM110" s="206"/>
      <c r="BN110" s="206"/>
      <c r="BO110" s="206"/>
      <c r="BP110" s="206"/>
      <c r="BQ110" s="206"/>
      <c r="BR110" s="206"/>
      <c r="BS110" s="206"/>
      <c r="BT110" s="206"/>
      <c r="BU110" s="206"/>
      <c r="BV110" s="206"/>
      <c r="BW110" s="206"/>
      <c r="BX110" s="206"/>
      <c r="BY110" s="206"/>
      <c r="BZ110" s="206"/>
      <c r="CA110" s="206"/>
      <c r="CB110" s="206"/>
      <c r="CC110" s="206"/>
      <c r="CD110" s="206"/>
      <c r="CE110" s="206"/>
      <c r="CF110" s="206"/>
      <c r="CG110" s="206"/>
      <c r="CH110" s="206"/>
      <c r="CI110" s="206"/>
      <c r="CJ110" s="206"/>
      <c r="CK110" s="206"/>
      <c r="CL110" s="206"/>
      <c r="CM110" s="206"/>
      <c r="CN110" s="206"/>
      <c r="CO110" s="206"/>
      <c r="CP110" s="206"/>
      <c r="CQ110" s="206"/>
      <c r="CR110" s="206"/>
      <c r="CS110" s="206"/>
      <c r="CT110" s="206"/>
      <c r="CU110" s="206"/>
      <c r="CV110" s="206"/>
      <c r="CW110" s="206"/>
      <c r="CX110" s="206"/>
      <c r="CY110" s="206"/>
      <c r="CZ110" s="206"/>
      <c r="DA110" s="206"/>
      <c r="DB110" s="206"/>
      <c r="DC110" s="206"/>
      <c r="DD110" s="206"/>
      <c r="DE110" s="206"/>
      <c r="DF110" s="206"/>
      <c r="DG110" s="206"/>
      <c r="DH110" s="206"/>
      <c r="DI110" s="206"/>
      <c r="DJ110" s="206"/>
      <c r="DK110" s="206"/>
      <c r="DL110" s="206"/>
      <c r="DM110" s="206"/>
      <c r="DN110" s="206"/>
      <c r="DO110" s="206"/>
    </row>
    <row r="111" spans="1:119" s="183" customFormat="1" ht="27" customHeight="1" x14ac:dyDescent="0.25">
      <c r="A111" s="188">
        <v>2200</v>
      </c>
      <c r="B111" s="201" t="str">
        <f>B73</f>
        <v>Використання товарів і послуг</v>
      </c>
      <c r="C111" s="189"/>
      <c r="D111" s="266"/>
      <c r="E111" s="266"/>
      <c r="F111" s="267"/>
      <c r="G111" s="249"/>
      <c r="H111" s="266"/>
      <c r="I111" s="266"/>
      <c r="J111" s="267"/>
    </row>
    <row r="112" spans="1:119" s="184" customFormat="1" ht="33.75" hidden="1" customHeight="1" thickBot="1" x14ac:dyDescent="0.3">
      <c r="A112" s="188"/>
      <c r="B112" s="201"/>
      <c r="C112" s="193"/>
      <c r="D112" s="281"/>
      <c r="E112" s="281"/>
      <c r="F112" s="187"/>
      <c r="G112" s="252"/>
      <c r="H112" s="281"/>
      <c r="I112" s="281"/>
      <c r="J112" s="187"/>
    </row>
    <row r="113" spans="1:15" s="184" customFormat="1" ht="35.25" hidden="1" customHeight="1" thickBot="1" x14ac:dyDescent="0.3">
      <c r="A113" s="188"/>
      <c r="B113" s="201"/>
      <c r="C113" s="193"/>
      <c r="D113" s="281"/>
      <c r="E113" s="281"/>
      <c r="F113" s="187"/>
      <c r="G113" s="252"/>
      <c r="H113" s="281"/>
      <c r="I113" s="281"/>
      <c r="J113" s="187"/>
    </row>
    <row r="114" spans="1:15" s="184" customFormat="1" ht="21" hidden="1" customHeight="1" thickBot="1" x14ac:dyDescent="0.3">
      <c r="A114" s="188"/>
      <c r="B114" s="201"/>
      <c r="C114" s="193"/>
      <c r="D114" s="281"/>
      <c r="E114" s="281"/>
      <c r="F114" s="187"/>
      <c r="G114" s="252"/>
      <c r="H114" s="281"/>
      <c r="I114" s="281"/>
      <c r="J114" s="187"/>
    </row>
    <row r="115" spans="1:15" s="183" customFormat="1" ht="31.5" hidden="1" customHeight="1" thickBot="1" x14ac:dyDescent="0.3">
      <c r="A115" s="188"/>
      <c r="B115" s="208"/>
      <c r="C115" s="189"/>
      <c r="D115" s="266"/>
      <c r="E115" s="266"/>
      <c r="F115" s="267"/>
      <c r="G115" s="249"/>
      <c r="H115" s="266"/>
      <c r="I115" s="266"/>
      <c r="J115" s="267"/>
    </row>
    <row r="116" spans="1:15" s="184" customFormat="1" ht="19.5" hidden="1" customHeight="1" thickBot="1" x14ac:dyDescent="0.3">
      <c r="A116" s="188"/>
      <c r="B116" s="201"/>
      <c r="C116" s="193"/>
      <c r="D116" s="281"/>
      <c r="E116" s="281"/>
      <c r="F116" s="187"/>
      <c r="G116" s="252"/>
      <c r="H116" s="281"/>
      <c r="I116" s="281"/>
      <c r="J116" s="187"/>
    </row>
    <row r="117" spans="1:15" s="184" customFormat="1" ht="26.25" hidden="1" customHeight="1" thickBot="1" x14ac:dyDescent="0.3">
      <c r="A117" s="188"/>
      <c r="B117" s="201"/>
      <c r="C117" s="193"/>
      <c r="D117" s="281"/>
      <c r="E117" s="281"/>
      <c r="F117" s="187"/>
      <c r="G117" s="252"/>
      <c r="H117" s="281"/>
      <c r="I117" s="281"/>
      <c r="J117" s="187"/>
    </row>
    <row r="118" spans="1:15" s="184" customFormat="1" ht="22.5" hidden="1" customHeight="1" thickBot="1" x14ac:dyDescent="0.3">
      <c r="A118" s="188"/>
      <c r="B118" s="201"/>
      <c r="C118" s="193"/>
      <c r="D118" s="281"/>
      <c r="E118" s="281"/>
      <c r="F118" s="187"/>
      <c r="G118" s="252"/>
      <c r="H118" s="281"/>
      <c r="I118" s="281"/>
      <c r="J118" s="187"/>
    </row>
    <row r="119" spans="1:15" s="184" customFormat="1" ht="58.5" hidden="1" customHeight="1" thickBot="1" x14ac:dyDescent="0.3">
      <c r="A119" s="188"/>
      <c r="B119" s="201"/>
      <c r="C119" s="193"/>
      <c r="D119" s="281"/>
      <c r="E119" s="281"/>
      <c r="F119" s="187"/>
      <c r="G119" s="252"/>
      <c r="H119" s="281"/>
      <c r="I119" s="281"/>
      <c r="J119" s="187"/>
    </row>
    <row r="120" spans="1:15" s="183" customFormat="1" ht="15" customHeight="1" x14ac:dyDescent="0.25">
      <c r="A120" s="188">
        <f>A82</f>
        <v>2800</v>
      </c>
      <c r="B120" s="208" t="str">
        <f>B82</f>
        <v>Інші поточні видатки</v>
      </c>
      <c r="C120" s="193"/>
      <c r="D120" s="266"/>
      <c r="E120" s="266"/>
      <c r="F120" s="267"/>
      <c r="G120" s="252"/>
      <c r="H120" s="266"/>
      <c r="I120" s="266"/>
      <c r="J120" s="267"/>
    </row>
    <row r="121" spans="1:15" s="39" customFormat="1" ht="23.25" customHeight="1" x14ac:dyDescent="0.25">
      <c r="A121" s="185">
        <v>3000</v>
      </c>
      <c r="B121" s="186" t="s">
        <v>61</v>
      </c>
      <c r="C121" s="168"/>
      <c r="D121" s="284">
        <f>D122+D123+D124</f>
        <v>37676004</v>
      </c>
      <c r="E121" s="284">
        <f>E122+E123+E124</f>
        <v>37676004</v>
      </c>
      <c r="F121" s="168">
        <f t="shared" ref="F121:F124" si="12">C121+D121</f>
        <v>37676004</v>
      </c>
      <c r="G121" s="254"/>
      <c r="H121" s="284">
        <f>H122+H123+H124</f>
        <v>39562250</v>
      </c>
      <c r="I121" s="284">
        <f>I122+I123+I124</f>
        <v>39562250</v>
      </c>
      <c r="J121" s="168">
        <f t="shared" ref="J121:J124" si="13">G121+H121</f>
        <v>39562250</v>
      </c>
    </row>
    <row r="122" spans="1:15" s="38" customFormat="1" ht="26.25" customHeight="1" x14ac:dyDescent="0.25">
      <c r="A122" s="197">
        <v>3122</v>
      </c>
      <c r="B122" s="198" t="s">
        <v>98</v>
      </c>
      <c r="C122" s="196"/>
      <c r="D122" s="193">
        <f>9392511+4700000</f>
        <v>14092511</v>
      </c>
      <c r="E122" s="193">
        <f>D122</f>
        <v>14092511</v>
      </c>
      <c r="F122" s="168">
        <f t="shared" si="12"/>
        <v>14092511</v>
      </c>
      <c r="G122" s="255"/>
      <c r="H122" s="193">
        <f>11724911+2650945</f>
        <v>14375856</v>
      </c>
      <c r="I122" s="193">
        <f>H122</f>
        <v>14375856</v>
      </c>
      <c r="J122" s="168">
        <f t="shared" si="13"/>
        <v>14375856</v>
      </c>
    </row>
    <row r="123" spans="1:15" ht="24" customHeight="1" x14ac:dyDescent="0.25">
      <c r="A123" s="197">
        <v>3141</v>
      </c>
      <c r="B123" s="191" t="s">
        <v>100</v>
      </c>
      <c r="C123" s="171"/>
      <c r="D123" s="193">
        <v>0</v>
      </c>
      <c r="E123" s="193">
        <f t="shared" ref="E123:E124" si="14">D123</f>
        <v>0</v>
      </c>
      <c r="F123" s="168">
        <f t="shared" si="12"/>
        <v>0</v>
      </c>
      <c r="G123" s="252"/>
      <c r="H123" s="193"/>
      <c r="I123" s="193">
        <f t="shared" ref="I123:I124" si="15">H123</f>
        <v>0</v>
      </c>
      <c r="J123" s="168">
        <f t="shared" si="13"/>
        <v>0</v>
      </c>
    </row>
    <row r="124" spans="1:15" ht="24.75" customHeight="1" x14ac:dyDescent="0.25">
      <c r="A124" s="197">
        <v>3142</v>
      </c>
      <c r="B124" s="191" t="s">
        <v>99</v>
      </c>
      <c r="C124" s="171"/>
      <c r="D124" s="193">
        <v>23583493</v>
      </c>
      <c r="E124" s="193">
        <f t="shared" si="14"/>
        <v>23583493</v>
      </c>
      <c r="F124" s="168">
        <f t="shared" si="12"/>
        <v>23583493</v>
      </c>
      <c r="G124" s="252"/>
      <c r="H124" s="193">
        <v>25186394</v>
      </c>
      <c r="I124" s="193">
        <f t="shared" si="15"/>
        <v>25186394</v>
      </c>
      <c r="J124" s="168">
        <f t="shared" si="13"/>
        <v>25186394</v>
      </c>
    </row>
    <row r="125" spans="1:15" s="39" customFormat="1" ht="19.5" customHeight="1" x14ac:dyDescent="0.25">
      <c r="A125" s="120"/>
      <c r="B125" s="167" t="s">
        <v>6</v>
      </c>
      <c r="C125" s="168"/>
      <c r="D125" s="168">
        <f>D122+D123+D124</f>
        <v>37676004</v>
      </c>
      <c r="E125" s="168">
        <f t="shared" ref="E125:F125" si="16">E122+E123+E124</f>
        <v>37676004</v>
      </c>
      <c r="F125" s="168">
        <f t="shared" si="16"/>
        <v>37676004</v>
      </c>
      <c r="G125" s="168"/>
      <c r="H125" s="168">
        <f>H122+H123+H124</f>
        <v>39562250</v>
      </c>
      <c r="I125" s="168">
        <f t="shared" ref="I125:J125" si="17">I122+I123+I124</f>
        <v>39562250</v>
      </c>
      <c r="J125" s="168">
        <f t="shared" si="17"/>
        <v>39562250</v>
      </c>
    </row>
    <row r="126" spans="1:15" s="39" customFormat="1" ht="15" customHeight="1" x14ac:dyDescent="0.25">
      <c r="A126" s="73"/>
      <c r="B126" s="121"/>
      <c r="C126" s="74"/>
      <c r="D126" s="74"/>
      <c r="E126" s="74"/>
      <c r="F126" s="74"/>
      <c r="G126" s="74"/>
      <c r="H126" s="74"/>
      <c r="I126" s="74"/>
      <c r="J126" s="74"/>
    </row>
    <row r="127" spans="1:15" ht="22.5" customHeight="1" x14ac:dyDescent="0.25">
      <c r="A127" s="350" t="s">
        <v>234</v>
      </c>
      <c r="B127" s="350"/>
      <c r="C127" s="350"/>
      <c r="D127" s="350"/>
      <c r="E127" s="350"/>
      <c r="F127" s="350"/>
      <c r="G127" s="350"/>
      <c r="H127" s="350"/>
      <c r="I127" s="350"/>
      <c r="J127" s="350"/>
      <c r="K127" s="350"/>
      <c r="L127" s="350"/>
      <c r="M127" s="350"/>
      <c r="N127" s="350"/>
      <c r="O127" s="350"/>
    </row>
    <row r="128" spans="1:15" x14ac:dyDescent="0.25">
      <c r="A128" s="331" t="s">
        <v>69</v>
      </c>
      <c r="B128" s="331"/>
      <c r="C128" s="331"/>
      <c r="D128" s="331"/>
      <c r="E128" s="331"/>
      <c r="F128" s="331"/>
      <c r="G128" s="331"/>
      <c r="H128" s="331"/>
      <c r="I128" s="331"/>
      <c r="J128" s="331"/>
      <c r="K128" s="55"/>
    </row>
    <row r="129" spans="1:14" ht="15.75" customHeight="1" x14ac:dyDescent="0.25">
      <c r="A129" s="341" t="s">
        <v>162</v>
      </c>
      <c r="B129" s="341" t="s">
        <v>1</v>
      </c>
      <c r="C129" s="341" t="s">
        <v>185</v>
      </c>
      <c r="D129" s="341"/>
      <c r="E129" s="341"/>
      <c r="F129" s="341"/>
      <c r="G129" s="341" t="s">
        <v>230</v>
      </c>
      <c r="H129" s="341"/>
      <c r="I129" s="341"/>
      <c r="J129" s="341"/>
    </row>
    <row r="130" spans="1:14" ht="20.25" customHeight="1" x14ac:dyDescent="0.25">
      <c r="A130" s="341"/>
      <c r="B130" s="341"/>
      <c r="C130" s="163" t="s">
        <v>15</v>
      </c>
      <c r="D130" s="341" t="s">
        <v>23</v>
      </c>
      <c r="E130" s="368" t="s">
        <v>18</v>
      </c>
      <c r="F130" s="163" t="s">
        <v>19</v>
      </c>
      <c r="G130" s="163" t="s">
        <v>15</v>
      </c>
      <c r="H130" s="341" t="s">
        <v>23</v>
      </c>
      <c r="I130" s="368" t="s">
        <v>18</v>
      </c>
      <c r="J130" s="163" t="s">
        <v>19</v>
      </c>
    </row>
    <row r="131" spans="1:14" ht="16.5" customHeight="1" x14ac:dyDescent="0.25">
      <c r="A131" s="341"/>
      <c r="B131" s="341"/>
      <c r="C131" s="163" t="s">
        <v>16</v>
      </c>
      <c r="D131" s="341"/>
      <c r="E131" s="368"/>
      <c r="F131" s="163" t="s">
        <v>24</v>
      </c>
      <c r="G131" s="163" t="s">
        <v>16</v>
      </c>
      <c r="H131" s="341"/>
      <c r="I131" s="368"/>
      <c r="J131" s="163" t="s">
        <v>25</v>
      </c>
    </row>
    <row r="132" spans="1:14" x14ac:dyDescent="0.25">
      <c r="A132" s="163">
        <v>1</v>
      </c>
      <c r="B132" s="163">
        <f>A132+1</f>
        <v>2</v>
      </c>
      <c r="C132" s="163">
        <f t="shared" ref="C132:J132" si="18">B132+1</f>
        <v>3</v>
      </c>
      <c r="D132" s="163">
        <f t="shared" si="18"/>
        <v>4</v>
      </c>
      <c r="E132" s="163">
        <f t="shared" si="18"/>
        <v>5</v>
      </c>
      <c r="F132" s="163">
        <f t="shared" si="18"/>
        <v>6</v>
      </c>
      <c r="G132" s="163">
        <f t="shared" si="18"/>
        <v>7</v>
      </c>
      <c r="H132" s="163">
        <f t="shared" si="18"/>
        <v>8</v>
      </c>
      <c r="I132" s="163">
        <f t="shared" si="18"/>
        <v>9</v>
      </c>
      <c r="J132" s="163">
        <f t="shared" si="18"/>
        <v>10</v>
      </c>
    </row>
    <row r="133" spans="1:14" x14ac:dyDescent="0.25">
      <c r="A133" s="170"/>
      <c r="B133" s="170"/>
      <c r="C133" s="170"/>
      <c r="D133" s="170"/>
      <c r="E133" s="170"/>
      <c r="F133" s="170"/>
      <c r="G133" s="170"/>
      <c r="H133" s="170"/>
      <c r="I133" s="170"/>
      <c r="J133" s="170"/>
    </row>
    <row r="134" spans="1:14" hidden="1" x14ac:dyDescent="0.25">
      <c r="A134" s="170"/>
      <c r="B134" s="172"/>
      <c r="C134" s="81"/>
      <c r="D134" s="81"/>
      <c r="E134" s="81"/>
      <c r="F134" s="81"/>
      <c r="G134" s="81"/>
      <c r="H134" s="81"/>
      <c r="I134" s="81"/>
      <c r="J134" s="81"/>
    </row>
    <row r="135" spans="1:14" hidden="1" x14ac:dyDescent="0.25">
      <c r="A135" s="170"/>
      <c r="B135" s="172"/>
      <c r="C135" s="81"/>
      <c r="D135" s="81"/>
      <c r="E135" s="81"/>
      <c r="F135" s="81"/>
      <c r="G135" s="81"/>
      <c r="H135" s="81"/>
      <c r="I135" s="81"/>
      <c r="J135" s="81"/>
    </row>
    <row r="136" spans="1:14" hidden="1" x14ac:dyDescent="0.25">
      <c r="A136" s="170"/>
      <c r="B136" s="172" t="s">
        <v>5</v>
      </c>
      <c r="C136" s="81"/>
      <c r="D136" s="81"/>
      <c r="E136" s="81"/>
      <c r="F136" s="81"/>
      <c r="G136" s="81"/>
      <c r="H136" s="81"/>
      <c r="I136" s="81"/>
      <c r="J136" s="81"/>
    </row>
    <row r="137" spans="1:14" ht="24.75" customHeight="1" x14ac:dyDescent="0.25">
      <c r="A137" s="163"/>
      <c r="B137" s="170" t="s">
        <v>6</v>
      </c>
      <c r="C137" s="81"/>
      <c r="D137" s="81"/>
      <c r="E137" s="81"/>
      <c r="F137" s="81"/>
      <c r="G137" s="81"/>
      <c r="H137" s="81"/>
      <c r="I137" s="81"/>
      <c r="J137" s="81"/>
    </row>
    <row r="138" spans="1:14" x14ac:dyDescent="0.25">
      <c r="A138" s="117"/>
      <c r="B138" s="122"/>
      <c r="C138" s="58"/>
      <c r="D138" s="58"/>
      <c r="E138" s="58"/>
      <c r="F138" s="58"/>
      <c r="G138" s="58"/>
      <c r="H138" s="58"/>
      <c r="I138" s="58"/>
      <c r="J138" s="58"/>
    </row>
    <row r="139" spans="1:14" ht="20.25" customHeight="1" x14ac:dyDescent="0.25">
      <c r="A139" s="350" t="s">
        <v>186</v>
      </c>
      <c r="B139" s="350"/>
      <c r="C139" s="350"/>
      <c r="D139" s="350"/>
      <c r="E139" s="350"/>
      <c r="F139" s="350"/>
      <c r="G139" s="350"/>
      <c r="H139" s="350"/>
      <c r="I139" s="350"/>
      <c r="J139" s="350"/>
      <c r="K139" s="350"/>
      <c r="L139" s="350"/>
    </row>
    <row r="140" spans="1:14" ht="24" customHeight="1" x14ac:dyDescent="0.25">
      <c r="A140" s="350" t="s">
        <v>235</v>
      </c>
      <c r="B140" s="350"/>
      <c r="C140" s="350"/>
      <c r="D140" s="350"/>
      <c r="E140" s="350"/>
      <c r="F140" s="350"/>
      <c r="G140" s="350"/>
      <c r="H140" s="350"/>
      <c r="I140" s="350"/>
      <c r="J140" s="350"/>
      <c r="K140" s="350"/>
      <c r="L140" s="350"/>
    </row>
    <row r="141" spans="1:14" x14ac:dyDescent="0.25">
      <c r="A141" s="308" t="s">
        <v>72</v>
      </c>
      <c r="B141" s="308"/>
      <c r="C141" s="308"/>
      <c r="D141" s="308"/>
      <c r="E141" s="308"/>
      <c r="F141" s="308"/>
      <c r="G141" s="308"/>
      <c r="H141" s="308"/>
      <c r="I141" s="308"/>
      <c r="J141" s="308"/>
      <c r="K141" s="308"/>
      <c r="L141" s="308"/>
      <c r="M141" s="308"/>
      <c r="N141" s="308"/>
    </row>
    <row r="142" spans="1:14" ht="15.75" customHeight="1" x14ac:dyDescent="0.25">
      <c r="A142" s="339" t="s">
        <v>71</v>
      </c>
      <c r="B142" s="332" t="s">
        <v>1</v>
      </c>
      <c r="C142" s="332" t="s">
        <v>236</v>
      </c>
      <c r="D142" s="332"/>
      <c r="E142" s="332"/>
      <c r="F142" s="332"/>
      <c r="G142" s="332" t="s">
        <v>227</v>
      </c>
      <c r="H142" s="332"/>
      <c r="I142" s="332"/>
      <c r="J142" s="332"/>
      <c r="K142" s="332" t="s">
        <v>228</v>
      </c>
      <c r="L142" s="332"/>
      <c r="M142" s="332"/>
      <c r="N142" s="332"/>
    </row>
    <row r="143" spans="1:14" ht="29.25" customHeight="1" x14ac:dyDescent="0.25">
      <c r="A143" s="339"/>
      <c r="B143" s="332"/>
      <c r="C143" s="81" t="s">
        <v>15</v>
      </c>
      <c r="D143" s="332" t="s">
        <v>23</v>
      </c>
      <c r="E143" s="332" t="s">
        <v>18</v>
      </c>
      <c r="F143" s="81" t="s">
        <v>19</v>
      </c>
      <c r="G143" s="81" t="s">
        <v>15</v>
      </c>
      <c r="H143" s="332" t="s">
        <v>23</v>
      </c>
      <c r="I143" s="332" t="s">
        <v>18</v>
      </c>
      <c r="J143" s="81" t="s">
        <v>19</v>
      </c>
      <c r="K143" s="81" t="s">
        <v>15</v>
      </c>
      <c r="L143" s="332" t="s">
        <v>23</v>
      </c>
      <c r="M143" s="332" t="s">
        <v>18</v>
      </c>
      <c r="N143" s="81" t="s">
        <v>19</v>
      </c>
    </row>
    <row r="144" spans="1:14" ht="24.75" customHeight="1" x14ac:dyDescent="0.25">
      <c r="A144" s="339"/>
      <c r="B144" s="332"/>
      <c r="C144" s="81" t="s">
        <v>16</v>
      </c>
      <c r="D144" s="332"/>
      <c r="E144" s="332"/>
      <c r="F144" s="81" t="s">
        <v>24</v>
      </c>
      <c r="G144" s="81" t="s">
        <v>16</v>
      </c>
      <c r="H144" s="332"/>
      <c r="I144" s="332"/>
      <c r="J144" s="81" t="s">
        <v>25</v>
      </c>
      <c r="K144" s="81" t="s">
        <v>16</v>
      </c>
      <c r="L144" s="332"/>
      <c r="M144" s="332"/>
      <c r="N144" s="81" t="s">
        <v>26</v>
      </c>
    </row>
    <row r="145" spans="1:14" ht="12.75" customHeight="1" x14ac:dyDescent="0.25">
      <c r="A145" s="158">
        <v>1</v>
      </c>
      <c r="B145" s="158">
        <v>2</v>
      </c>
      <c r="C145" s="158">
        <v>3</v>
      </c>
      <c r="D145" s="158">
        <v>4</v>
      </c>
      <c r="E145" s="158">
        <v>5</v>
      </c>
      <c r="F145" s="158">
        <v>6</v>
      </c>
      <c r="G145" s="158">
        <v>7</v>
      </c>
      <c r="H145" s="158">
        <v>8</v>
      </c>
      <c r="I145" s="158">
        <v>9</v>
      </c>
      <c r="J145" s="158">
        <v>10</v>
      </c>
      <c r="K145" s="158">
        <v>11</v>
      </c>
      <c r="L145" s="158">
        <v>12</v>
      </c>
      <c r="M145" s="158">
        <v>13</v>
      </c>
      <c r="N145" s="158">
        <v>14</v>
      </c>
    </row>
    <row r="146" spans="1:14" ht="33" customHeight="1" x14ac:dyDescent="0.25">
      <c r="A146" s="158">
        <v>1317310</v>
      </c>
      <c r="B146" s="72" t="s">
        <v>96</v>
      </c>
      <c r="C146" s="158"/>
      <c r="D146" s="239">
        <f>'Додаток 1'!E45</f>
        <v>33766951</v>
      </c>
      <c r="E146" s="239">
        <f>D146</f>
        <v>33766951</v>
      </c>
      <c r="F146" s="239">
        <f>C146+D146</f>
        <v>33766951</v>
      </c>
      <c r="G146" s="174"/>
      <c r="H146" s="239">
        <f>'Додаток 1'!F45</f>
        <v>49911799</v>
      </c>
      <c r="I146" s="239">
        <f>H146</f>
        <v>49911799</v>
      </c>
      <c r="J146" s="239">
        <f>G146+H146</f>
        <v>49911799</v>
      </c>
      <c r="K146" s="174"/>
      <c r="L146" s="281">
        <f>'Додаток 1'!G45</f>
        <v>64013670</v>
      </c>
      <c r="M146" s="281">
        <f>L146</f>
        <v>64013670</v>
      </c>
      <c r="N146" s="281">
        <f>K146+L146</f>
        <v>64013670</v>
      </c>
    </row>
    <row r="147" spans="1:14" ht="33" customHeight="1" x14ac:dyDescent="0.25">
      <c r="A147" s="158">
        <v>1</v>
      </c>
      <c r="B147" s="72" t="s">
        <v>102</v>
      </c>
      <c r="C147" s="158"/>
      <c r="D147" s="270">
        <v>20807001</v>
      </c>
      <c r="E147" s="270">
        <f>D147</f>
        <v>20807001</v>
      </c>
      <c r="F147" s="239">
        <f t="shared" ref="F147:F149" si="19">C147+D147</f>
        <v>20807001</v>
      </c>
      <c r="G147" s="174"/>
      <c r="H147" s="270">
        <v>30877980</v>
      </c>
      <c r="I147" s="270">
        <f t="shared" ref="I147:I149" si="20">H147</f>
        <v>30877980</v>
      </c>
      <c r="J147" s="270">
        <f>G147+H147</f>
        <v>30877980</v>
      </c>
      <c r="K147" s="174"/>
      <c r="L147" s="118">
        <f>L87+L86</f>
        <v>43282243</v>
      </c>
      <c r="M147" s="281">
        <f>L147</f>
        <v>43282243</v>
      </c>
      <c r="N147" s="281">
        <f t="shared" ref="N147:N148" si="21">K147+L147</f>
        <v>43282243</v>
      </c>
    </row>
    <row r="148" spans="1:14" ht="33" customHeight="1" x14ac:dyDescent="0.25">
      <c r="A148" s="158">
        <v>2</v>
      </c>
      <c r="B148" s="72" t="s">
        <v>103</v>
      </c>
      <c r="C148" s="158"/>
      <c r="D148" s="239">
        <v>10989643</v>
      </c>
      <c r="E148" s="270">
        <f>D148</f>
        <v>10989643</v>
      </c>
      <c r="F148" s="239">
        <f t="shared" si="19"/>
        <v>10989643</v>
      </c>
      <c r="G148" s="174"/>
      <c r="H148" s="270">
        <v>16971535</v>
      </c>
      <c r="I148" s="270">
        <f t="shared" si="20"/>
        <v>16971535</v>
      </c>
      <c r="J148" s="270">
        <f>G148+H148</f>
        <v>16971535</v>
      </c>
      <c r="K148" s="174"/>
      <c r="L148" s="118">
        <f>14390733+5254894</f>
        <v>19645627</v>
      </c>
      <c r="M148" s="281">
        <f>L148</f>
        <v>19645627</v>
      </c>
      <c r="N148" s="281">
        <f t="shared" si="21"/>
        <v>19645627</v>
      </c>
    </row>
    <row r="149" spans="1:14" ht="39.75" customHeight="1" x14ac:dyDescent="0.25">
      <c r="A149" s="69" t="s">
        <v>101</v>
      </c>
      <c r="B149" s="108" t="s">
        <v>104</v>
      </c>
      <c r="C149" s="165"/>
      <c r="D149" s="239">
        <v>1970307</v>
      </c>
      <c r="E149" s="239">
        <f>D149</f>
        <v>1970307</v>
      </c>
      <c r="F149" s="239">
        <f t="shared" si="19"/>
        <v>1970307</v>
      </c>
      <c r="G149" s="175"/>
      <c r="H149" s="239">
        <v>2062284</v>
      </c>
      <c r="I149" s="270">
        <f t="shared" si="20"/>
        <v>2062284</v>
      </c>
      <c r="J149" s="270">
        <f>G149+H149</f>
        <v>2062284</v>
      </c>
      <c r="K149" s="175"/>
      <c r="L149" s="281">
        <v>1085800</v>
      </c>
      <c r="M149" s="281">
        <f>L149</f>
        <v>1085800</v>
      </c>
      <c r="N149" s="281">
        <f>L149</f>
        <v>1085800</v>
      </c>
    </row>
    <row r="150" spans="1:14" ht="24.75" customHeight="1" x14ac:dyDescent="0.25">
      <c r="A150" s="173"/>
      <c r="B150" s="119" t="s">
        <v>6</v>
      </c>
      <c r="C150" s="168">
        <f>C149</f>
        <v>0</v>
      </c>
      <c r="D150" s="168">
        <f>D147+D148+D149</f>
        <v>33766951</v>
      </c>
      <c r="E150" s="168">
        <f>E147+E148+E149</f>
        <v>33766951</v>
      </c>
      <c r="F150" s="168">
        <f>C150+D150</f>
        <v>33766951</v>
      </c>
      <c r="G150" s="168">
        <f t="shared" ref="G150:K150" si="22">G149</f>
        <v>0</v>
      </c>
      <c r="H150" s="168">
        <f>H147+H148+H149</f>
        <v>49911799</v>
      </c>
      <c r="I150" s="168">
        <f>I147+I148+I149</f>
        <v>49911799</v>
      </c>
      <c r="J150" s="168">
        <f>G150+H150</f>
        <v>49911799</v>
      </c>
      <c r="K150" s="168">
        <f t="shared" si="22"/>
        <v>0</v>
      </c>
      <c r="L150" s="168">
        <f>L147+L148+L149</f>
        <v>64013670</v>
      </c>
      <c r="M150" s="168">
        <f>M147+M148+M149</f>
        <v>64013670</v>
      </c>
      <c r="N150" s="168">
        <f>K150+L150</f>
        <v>64013670</v>
      </c>
    </row>
    <row r="151" spans="1:14" x14ac:dyDescent="0.25">
      <c r="A151" s="29"/>
    </row>
    <row r="152" spans="1:14" ht="1.5" customHeight="1" x14ac:dyDescent="0.25">
      <c r="A152" s="1"/>
    </row>
    <row r="153" spans="1:14" ht="24.75" customHeight="1" x14ac:dyDescent="0.25">
      <c r="A153" s="350" t="s">
        <v>237</v>
      </c>
      <c r="B153" s="350"/>
      <c r="C153" s="350"/>
      <c r="D153" s="350"/>
      <c r="E153" s="350"/>
      <c r="F153" s="350"/>
      <c r="G153" s="350"/>
      <c r="H153" s="350"/>
      <c r="I153" s="350"/>
      <c r="J153" s="350"/>
      <c r="K153" s="350"/>
      <c r="L153" s="350"/>
      <c r="M153" s="350"/>
      <c r="N153" s="350"/>
    </row>
    <row r="154" spans="1:14" x14ac:dyDescent="0.25">
      <c r="A154" s="308" t="s">
        <v>72</v>
      </c>
      <c r="B154" s="308"/>
      <c r="C154" s="308"/>
      <c r="D154" s="308"/>
      <c r="E154" s="308"/>
      <c r="F154" s="308"/>
      <c r="G154" s="308"/>
      <c r="H154" s="308"/>
      <c r="I154" s="308"/>
      <c r="J154" s="308"/>
    </row>
    <row r="155" spans="1:14" ht="15.75" customHeight="1" x14ac:dyDescent="0.25">
      <c r="A155" s="339" t="s">
        <v>73</v>
      </c>
      <c r="B155" s="332" t="s">
        <v>1</v>
      </c>
      <c r="C155" s="332" t="s">
        <v>185</v>
      </c>
      <c r="D155" s="332"/>
      <c r="E155" s="332"/>
      <c r="F155" s="332"/>
      <c r="G155" s="332" t="s">
        <v>230</v>
      </c>
      <c r="H155" s="332"/>
      <c r="I155" s="332"/>
      <c r="J155" s="332"/>
    </row>
    <row r="156" spans="1:14" ht="18" customHeight="1" x14ac:dyDescent="0.25">
      <c r="A156" s="339"/>
      <c r="B156" s="332"/>
      <c r="C156" s="81" t="s">
        <v>15</v>
      </c>
      <c r="D156" s="332" t="s">
        <v>23</v>
      </c>
      <c r="E156" s="366" t="s">
        <v>18</v>
      </c>
      <c r="F156" s="81" t="s">
        <v>19</v>
      </c>
      <c r="G156" s="81" t="s">
        <v>15</v>
      </c>
      <c r="H156" s="332" t="s">
        <v>23</v>
      </c>
      <c r="I156" s="366" t="s">
        <v>18</v>
      </c>
      <c r="J156" s="81" t="s">
        <v>19</v>
      </c>
    </row>
    <row r="157" spans="1:14" ht="22.5" customHeight="1" x14ac:dyDescent="0.25">
      <c r="A157" s="339"/>
      <c r="B157" s="332"/>
      <c r="C157" s="81" t="s">
        <v>16</v>
      </c>
      <c r="D157" s="332"/>
      <c r="E157" s="366"/>
      <c r="F157" s="81" t="s">
        <v>24</v>
      </c>
      <c r="G157" s="81" t="s">
        <v>16</v>
      </c>
      <c r="H157" s="332"/>
      <c r="I157" s="366"/>
      <c r="J157" s="81" t="s">
        <v>25</v>
      </c>
    </row>
    <row r="158" spans="1:14" ht="21.75" customHeight="1" x14ac:dyDescent="0.25">
      <c r="A158" s="158">
        <v>1</v>
      </c>
      <c r="B158" s="158">
        <v>2</v>
      </c>
      <c r="C158" s="158">
        <v>3</v>
      </c>
      <c r="D158" s="158">
        <v>4</v>
      </c>
      <c r="E158" s="158">
        <v>5</v>
      </c>
      <c r="F158" s="158">
        <v>6</v>
      </c>
      <c r="G158" s="158">
        <v>7</v>
      </c>
      <c r="H158" s="158">
        <v>8</v>
      </c>
      <c r="I158" s="158">
        <v>9</v>
      </c>
      <c r="J158" s="158">
        <v>10</v>
      </c>
    </row>
    <row r="159" spans="1:14" ht="33" customHeight="1" x14ac:dyDescent="0.25">
      <c r="A159" s="158">
        <v>1317310</v>
      </c>
      <c r="B159" s="72" t="s">
        <v>96</v>
      </c>
      <c r="C159" s="158"/>
      <c r="D159" s="281">
        <f>'Додаток 1'!H45</f>
        <v>37676004</v>
      </c>
      <c r="E159" s="281">
        <f>D159</f>
        <v>37676004</v>
      </c>
      <c r="F159" s="281">
        <f>C159+D159</f>
        <v>37676004</v>
      </c>
      <c r="G159" s="174"/>
      <c r="H159" s="281">
        <f>'Додаток 1'!I45</f>
        <v>39562250</v>
      </c>
      <c r="I159" s="281">
        <f>H159</f>
        <v>39562250</v>
      </c>
      <c r="J159" s="281">
        <f>G159+H159</f>
        <v>39562250</v>
      </c>
    </row>
    <row r="160" spans="1:14" ht="31.5" customHeight="1" x14ac:dyDescent="0.25">
      <c r="A160" s="158">
        <v>1</v>
      </c>
      <c r="B160" s="72" t="s">
        <v>102</v>
      </c>
      <c r="C160" s="158"/>
      <c r="D160" s="282">
        <v>23583493</v>
      </c>
      <c r="E160" s="280">
        <f>D160</f>
        <v>23583493</v>
      </c>
      <c r="F160" s="281">
        <f t="shared" ref="F160:F161" si="23">C160+D160</f>
        <v>23583493</v>
      </c>
      <c r="G160" s="174"/>
      <c r="H160" s="282">
        <v>25186394</v>
      </c>
      <c r="I160" s="280">
        <f>H160</f>
        <v>25186394</v>
      </c>
      <c r="J160" s="281">
        <f t="shared" ref="J160:J161" si="24">G160+H160</f>
        <v>25186394</v>
      </c>
    </row>
    <row r="161" spans="1:13" ht="31.5" customHeight="1" x14ac:dyDescent="0.25">
      <c r="A161" s="158">
        <v>2</v>
      </c>
      <c r="B161" s="72" t="s">
        <v>103</v>
      </c>
      <c r="C161" s="165"/>
      <c r="D161" s="118">
        <f>9392511+4700000</f>
        <v>14092511</v>
      </c>
      <c r="E161" s="280">
        <f>D161</f>
        <v>14092511</v>
      </c>
      <c r="F161" s="281">
        <f t="shared" si="23"/>
        <v>14092511</v>
      </c>
      <c r="G161" s="175"/>
      <c r="H161" s="118">
        <f>11724911+2650945</f>
        <v>14375856</v>
      </c>
      <c r="I161" s="281">
        <f>H161</f>
        <v>14375856</v>
      </c>
      <c r="J161" s="281">
        <f t="shared" si="24"/>
        <v>14375856</v>
      </c>
    </row>
    <row r="162" spans="1:13" ht="20.25" customHeight="1" x14ac:dyDescent="0.25">
      <c r="A162" s="173"/>
      <c r="B162" s="119" t="s">
        <v>6</v>
      </c>
      <c r="C162" s="168">
        <f>C161</f>
        <v>0</v>
      </c>
      <c r="D162" s="168">
        <f>D160+D161</f>
        <v>37676004</v>
      </c>
      <c r="E162" s="168">
        <f>E160+E161</f>
        <v>37676004</v>
      </c>
      <c r="F162" s="168">
        <f>C162+D162</f>
        <v>37676004</v>
      </c>
      <c r="G162" s="168">
        <f>G161</f>
        <v>0</v>
      </c>
      <c r="H162" s="168">
        <f>H160+H161</f>
        <v>39562250</v>
      </c>
      <c r="I162" s="168">
        <f>I160+I161</f>
        <v>39562250</v>
      </c>
      <c r="J162" s="168">
        <f>G162+H162</f>
        <v>39562250</v>
      </c>
    </row>
    <row r="163" spans="1:13" ht="20.25" customHeight="1" x14ac:dyDescent="0.25">
      <c r="A163" s="105"/>
      <c r="B163" s="123"/>
      <c r="C163" s="74"/>
      <c r="D163" s="74"/>
      <c r="E163" s="74"/>
      <c r="F163" s="74"/>
      <c r="G163" s="74"/>
      <c r="H163" s="74"/>
      <c r="I163" s="74"/>
      <c r="J163" s="74"/>
    </row>
    <row r="164" spans="1:13" ht="34.5" customHeight="1" x14ac:dyDescent="0.25">
      <c r="A164" s="374" t="s">
        <v>27</v>
      </c>
      <c r="B164" s="374"/>
      <c r="C164" s="374"/>
      <c r="D164" s="374"/>
      <c r="E164" s="374"/>
      <c r="F164" s="374"/>
      <c r="G164" s="374"/>
      <c r="H164" s="374"/>
      <c r="I164" s="374"/>
      <c r="J164" s="374"/>
      <c r="K164" s="374"/>
      <c r="L164" s="374"/>
    </row>
    <row r="165" spans="1:13" ht="22.5" customHeight="1" x14ac:dyDescent="0.25">
      <c r="A165" s="374" t="s">
        <v>238</v>
      </c>
      <c r="B165" s="374"/>
      <c r="C165" s="374"/>
      <c r="D165" s="374"/>
      <c r="E165" s="374"/>
      <c r="F165" s="374"/>
      <c r="G165" s="374"/>
      <c r="H165" s="374"/>
      <c r="I165" s="374"/>
      <c r="J165" s="374"/>
      <c r="K165" s="374"/>
      <c r="L165" s="78"/>
    </row>
    <row r="166" spans="1:13" ht="21" customHeight="1" x14ac:dyDescent="0.25">
      <c r="A166" s="27" t="s">
        <v>28</v>
      </c>
    </row>
    <row r="167" spans="1:13" ht="15.75" customHeight="1" x14ac:dyDescent="0.25">
      <c r="A167" s="339" t="s">
        <v>71</v>
      </c>
      <c r="B167" s="332" t="s">
        <v>29</v>
      </c>
      <c r="C167" s="332" t="s">
        <v>30</v>
      </c>
      <c r="D167" s="332" t="s">
        <v>31</v>
      </c>
      <c r="E167" s="332" t="s">
        <v>226</v>
      </c>
      <c r="F167" s="332"/>
      <c r="G167" s="332"/>
      <c r="H167" s="332" t="s">
        <v>227</v>
      </c>
      <c r="I167" s="332"/>
      <c r="J167" s="332"/>
      <c r="K167" s="373" t="s">
        <v>228</v>
      </c>
      <c r="L167" s="373"/>
      <c r="M167" s="373"/>
    </row>
    <row r="168" spans="1:13" ht="34.5" customHeight="1" x14ac:dyDescent="0.25">
      <c r="A168" s="339"/>
      <c r="B168" s="332"/>
      <c r="C168" s="332"/>
      <c r="D168" s="332"/>
      <c r="E168" s="81" t="s">
        <v>32</v>
      </c>
      <c r="F168" s="81" t="s">
        <v>23</v>
      </c>
      <c r="G168" s="81" t="s">
        <v>74</v>
      </c>
      <c r="H168" s="81" t="s">
        <v>32</v>
      </c>
      <c r="I168" s="81" t="s">
        <v>23</v>
      </c>
      <c r="J168" s="81" t="s">
        <v>75</v>
      </c>
      <c r="K168" s="81" t="s">
        <v>32</v>
      </c>
      <c r="L168" s="81" t="s">
        <v>23</v>
      </c>
      <c r="M168" s="216" t="s">
        <v>76</v>
      </c>
    </row>
    <row r="169" spans="1:13" ht="26.25" customHeight="1" x14ac:dyDescent="0.25">
      <c r="A169" s="158">
        <v>1</v>
      </c>
      <c r="B169" s="158">
        <v>2</v>
      </c>
      <c r="C169" s="158">
        <v>3</v>
      </c>
      <c r="D169" s="158">
        <v>4</v>
      </c>
      <c r="E169" s="158">
        <v>5</v>
      </c>
      <c r="F169" s="158">
        <f>E169+1</f>
        <v>6</v>
      </c>
      <c r="G169" s="158">
        <f t="shared" ref="G169:M169" si="25">F169+1</f>
        <v>7</v>
      </c>
      <c r="H169" s="158">
        <f t="shared" si="25"/>
        <v>8</v>
      </c>
      <c r="I169" s="158">
        <f t="shared" si="25"/>
        <v>9</v>
      </c>
      <c r="J169" s="158">
        <f t="shared" si="25"/>
        <v>10</v>
      </c>
      <c r="K169" s="158">
        <f t="shared" si="25"/>
        <v>11</v>
      </c>
      <c r="L169" s="158">
        <f t="shared" si="25"/>
        <v>12</v>
      </c>
      <c r="M169" s="158">
        <f t="shared" si="25"/>
        <v>13</v>
      </c>
    </row>
    <row r="170" spans="1:13" ht="26.25" customHeight="1" x14ac:dyDescent="0.25">
      <c r="A170" s="81">
        <v>1217310</v>
      </c>
      <c r="B170" s="356" t="s">
        <v>96</v>
      </c>
      <c r="C170" s="356"/>
      <c r="D170" s="356"/>
      <c r="E170" s="356"/>
      <c r="F170" s="356"/>
      <c r="G170" s="356"/>
      <c r="H170" s="356"/>
      <c r="I170" s="356"/>
      <c r="J170" s="356"/>
      <c r="K170" s="356"/>
      <c r="L170" s="356"/>
      <c r="M170" s="356"/>
    </row>
    <row r="171" spans="1:13" ht="26.25" customHeight="1" x14ac:dyDescent="0.25">
      <c r="A171" s="351" t="s">
        <v>105</v>
      </c>
      <c r="B171" s="352"/>
      <c r="C171" s="352"/>
      <c r="D171" s="352"/>
      <c r="E171" s="352"/>
      <c r="F171" s="352"/>
      <c r="G171" s="352"/>
      <c r="H171" s="352"/>
      <c r="I171" s="352"/>
      <c r="J171" s="352"/>
      <c r="K171" s="352"/>
      <c r="L171" s="352"/>
      <c r="M171" s="353"/>
    </row>
    <row r="172" spans="1:13" ht="22.5" customHeight="1" x14ac:dyDescent="0.25">
      <c r="A172" s="85"/>
      <c r="B172" s="51" t="s">
        <v>33</v>
      </c>
      <c r="C172" s="81"/>
      <c r="D172" s="82"/>
      <c r="E172" s="82"/>
      <c r="F172" s="82"/>
      <c r="G172" s="82"/>
      <c r="H172" s="82"/>
      <c r="I172" s="82"/>
      <c r="J172" s="82"/>
      <c r="K172" s="82"/>
      <c r="L172" s="82"/>
      <c r="M172" s="67"/>
    </row>
    <row r="173" spans="1:13" ht="46.5" customHeight="1" x14ac:dyDescent="0.25">
      <c r="A173" s="69" t="s">
        <v>95</v>
      </c>
      <c r="B173" s="217" t="s">
        <v>106</v>
      </c>
      <c r="C173" s="81" t="s">
        <v>149</v>
      </c>
      <c r="D173" s="108" t="s">
        <v>150</v>
      </c>
      <c r="E173" s="113"/>
      <c r="F173" s="271">
        <v>2.9039999999999999</v>
      </c>
      <c r="G173" s="271">
        <f>F173</f>
        <v>2.9039999999999999</v>
      </c>
      <c r="H173" s="146"/>
      <c r="I173" s="271">
        <v>5.3049999999999997</v>
      </c>
      <c r="J173" s="271">
        <f t="shared" ref="J173:J178" si="26">H173+I173</f>
        <v>5.3049999999999997</v>
      </c>
      <c r="K173" s="146"/>
      <c r="L173" s="271">
        <v>5.4770000000000003</v>
      </c>
      <c r="M173" s="285">
        <f t="shared" ref="M173:M178" si="27">K173+L173</f>
        <v>5.4770000000000003</v>
      </c>
    </row>
    <row r="174" spans="1:13" ht="160.5" customHeight="1" x14ac:dyDescent="0.25">
      <c r="A174" s="69" t="s">
        <v>108</v>
      </c>
      <c r="B174" s="217" t="s">
        <v>107</v>
      </c>
      <c r="C174" s="81" t="s">
        <v>151</v>
      </c>
      <c r="D174" s="108" t="s">
        <v>217</v>
      </c>
      <c r="E174" s="113"/>
      <c r="F174" s="115">
        <v>18164746</v>
      </c>
      <c r="G174" s="115">
        <f t="shared" ref="G174:G190" si="28">F174</f>
        <v>18164746</v>
      </c>
      <c r="H174" s="146"/>
      <c r="I174" s="115">
        <v>28884754</v>
      </c>
      <c r="J174" s="115">
        <v>19394295</v>
      </c>
      <c r="K174" s="146"/>
      <c r="L174" s="114">
        <v>42219299</v>
      </c>
      <c r="M174" s="286">
        <f t="shared" si="27"/>
        <v>42219299</v>
      </c>
    </row>
    <row r="175" spans="1:13" ht="47.25" customHeight="1" x14ac:dyDescent="0.25">
      <c r="A175" s="69" t="s">
        <v>101</v>
      </c>
      <c r="B175" s="217" t="s">
        <v>109</v>
      </c>
      <c r="C175" s="81" t="s">
        <v>152</v>
      </c>
      <c r="D175" s="108" t="s">
        <v>150</v>
      </c>
      <c r="E175" s="113"/>
      <c r="F175" s="115">
        <v>1450</v>
      </c>
      <c r="G175" s="115">
        <f t="shared" si="28"/>
        <v>1450</v>
      </c>
      <c r="H175" s="145"/>
      <c r="I175" s="115">
        <v>605</v>
      </c>
      <c r="J175" s="115">
        <f t="shared" si="26"/>
        <v>605</v>
      </c>
      <c r="K175" s="145"/>
      <c r="L175" s="115">
        <v>168</v>
      </c>
      <c r="M175" s="286">
        <f t="shared" si="27"/>
        <v>168</v>
      </c>
    </row>
    <row r="176" spans="1:13" ht="166.5" customHeight="1" x14ac:dyDescent="0.25">
      <c r="A176" s="69" t="s">
        <v>110</v>
      </c>
      <c r="B176" s="217" t="s">
        <v>111</v>
      </c>
      <c r="C176" s="81" t="s">
        <v>151</v>
      </c>
      <c r="D176" s="108" t="s">
        <v>217</v>
      </c>
      <c r="E176" s="113"/>
      <c r="F176" s="115">
        <v>2642255</v>
      </c>
      <c r="G176" s="115">
        <f t="shared" si="28"/>
        <v>2642255</v>
      </c>
      <c r="H176" s="145"/>
      <c r="I176" s="115">
        <v>1993226</v>
      </c>
      <c r="J176" s="115">
        <f t="shared" si="26"/>
        <v>1993226</v>
      </c>
      <c r="K176" s="145"/>
      <c r="L176" s="115">
        <v>706915</v>
      </c>
      <c r="M176" s="286">
        <f t="shared" si="27"/>
        <v>706915</v>
      </c>
    </row>
    <row r="177" spans="1:13" ht="49.5" customHeight="1" x14ac:dyDescent="0.25">
      <c r="A177" s="69" t="s">
        <v>112</v>
      </c>
      <c r="B177" s="217" t="s">
        <v>115</v>
      </c>
      <c r="C177" s="81" t="s">
        <v>153</v>
      </c>
      <c r="D177" s="108" t="s">
        <v>150</v>
      </c>
      <c r="E177" s="83"/>
      <c r="F177" s="115">
        <v>0</v>
      </c>
      <c r="G177" s="115">
        <f t="shared" si="28"/>
        <v>0</v>
      </c>
      <c r="H177" s="145"/>
      <c r="I177" s="115">
        <v>0</v>
      </c>
      <c r="J177" s="115">
        <f t="shared" si="26"/>
        <v>0</v>
      </c>
      <c r="K177" s="145"/>
      <c r="L177" s="115">
        <v>1</v>
      </c>
      <c r="M177" s="286">
        <f t="shared" si="27"/>
        <v>1</v>
      </c>
    </row>
    <row r="178" spans="1:13" ht="169.5" customHeight="1" x14ac:dyDescent="0.25">
      <c r="A178" s="69" t="s">
        <v>113</v>
      </c>
      <c r="B178" s="217" t="s">
        <v>114</v>
      </c>
      <c r="C178" s="81" t="s">
        <v>151</v>
      </c>
      <c r="D178" s="108" t="s">
        <v>217</v>
      </c>
      <c r="E178" s="83"/>
      <c r="F178" s="115">
        <v>0</v>
      </c>
      <c r="G178" s="115">
        <f t="shared" si="28"/>
        <v>0</v>
      </c>
      <c r="H178" s="145"/>
      <c r="I178" s="115">
        <v>0</v>
      </c>
      <c r="J178" s="115">
        <f t="shared" si="26"/>
        <v>0</v>
      </c>
      <c r="K178" s="145"/>
      <c r="L178" s="115">
        <v>356029</v>
      </c>
      <c r="M178" s="286">
        <f t="shared" si="27"/>
        <v>356029</v>
      </c>
    </row>
    <row r="179" spans="1:13" ht="18.75" customHeight="1" x14ac:dyDescent="0.25">
      <c r="A179" s="85"/>
      <c r="B179" s="51" t="s">
        <v>34</v>
      </c>
      <c r="C179" s="82"/>
      <c r="D179" s="112"/>
      <c r="E179" s="82"/>
      <c r="F179" s="114"/>
      <c r="G179" s="115"/>
      <c r="H179" s="147"/>
      <c r="I179" s="114"/>
      <c r="J179" s="115"/>
      <c r="K179" s="147"/>
      <c r="L179" s="147"/>
      <c r="M179" s="148"/>
    </row>
    <row r="180" spans="1:13" ht="27.75" customHeight="1" x14ac:dyDescent="0.25">
      <c r="A180" s="69" t="s">
        <v>95</v>
      </c>
      <c r="B180" s="44" t="s">
        <v>116</v>
      </c>
      <c r="C180" s="81" t="s">
        <v>153</v>
      </c>
      <c r="D180" s="52" t="s">
        <v>158</v>
      </c>
      <c r="E180" s="84"/>
      <c r="F180" s="93">
        <v>31</v>
      </c>
      <c r="G180" s="115">
        <f t="shared" si="28"/>
        <v>31</v>
      </c>
      <c r="H180" s="151"/>
      <c r="I180" s="115">
        <v>25</v>
      </c>
      <c r="J180" s="115">
        <f t="shared" ref="J180:J183" si="29">H180+I180</f>
        <v>25</v>
      </c>
      <c r="K180" s="145"/>
      <c r="L180" s="115">
        <v>29</v>
      </c>
      <c r="M180" s="286">
        <f t="shared" ref="M180:M190" si="30">K180+L180</f>
        <v>29</v>
      </c>
    </row>
    <row r="181" spans="1:13" ht="18" customHeight="1" x14ac:dyDescent="0.25">
      <c r="A181" s="69"/>
      <c r="B181" s="218" t="s">
        <v>35</v>
      </c>
      <c r="C181" s="81"/>
      <c r="D181" s="52"/>
      <c r="E181" s="84"/>
      <c r="F181" s="272"/>
      <c r="G181" s="115"/>
      <c r="H181" s="151"/>
      <c r="I181" s="115"/>
      <c r="J181" s="115"/>
      <c r="K181" s="145"/>
      <c r="L181" s="147"/>
      <c r="M181" s="148"/>
    </row>
    <row r="182" spans="1:13" ht="37.5" customHeight="1" x14ac:dyDescent="0.25">
      <c r="A182" s="69" t="s">
        <v>95</v>
      </c>
      <c r="B182" s="217" t="s">
        <v>117</v>
      </c>
      <c r="C182" s="81" t="s">
        <v>151</v>
      </c>
      <c r="D182" s="111" t="s">
        <v>154</v>
      </c>
      <c r="E182" s="84"/>
      <c r="F182" s="93">
        <v>6255078</v>
      </c>
      <c r="G182" s="115">
        <f t="shared" si="28"/>
        <v>6255078</v>
      </c>
      <c r="H182" s="151"/>
      <c r="I182" s="115">
        <v>5444817</v>
      </c>
      <c r="J182" s="115">
        <f t="shared" si="29"/>
        <v>5444817</v>
      </c>
      <c r="K182" s="145"/>
      <c r="L182" s="115">
        <v>7708472</v>
      </c>
      <c r="M182" s="286">
        <f t="shared" si="30"/>
        <v>7708472</v>
      </c>
    </row>
    <row r="183" spans="1:13" ht="30.75" customHeight="1" x14ac:dyDescent="0.25">
      <c r="A183" s="69" t="s">
        <v>108</v>
      </c>
      <c r="B183" s="217" t="s">
        <v>118</v>
      </c>
      <c r="C183" s="81" t="s">
        <v>151</v>
      </c>
      <c r="D183" s="111" t="s">
        <v>154</v>
      </c>
      <c r="E183" s="84"/>
      <c r="F183" s="93">
        <v>1822</v>
      </c>
      <c r="G183" s="115">
        <f t="shared" si="28"/>
        <v>1822</v>
      </c>
      <c r="H183" s="151"/>
      <c r="I183" s="115">
        <v>3295</v>
      </c>
      <c r="J183" s="115">
        <f t="shared" si="29"/>
        <v>3295</v>
      </c>
      <c r="K183" s="145"/>
      <c r="L183" s="115">
        <v>4208</v>
      </c>
      <c r="M183" s="286">
        <f t="shared" si="30"/>
        <v>4208</v>
      </c>
    </row>
    <row r="184" spans="1:13" ht="36" x14ac:dyDescent="0.25">
      <c r="A184" s="69" t="s">
        <v>101</v>
      </c>
      <c r="B184" s="217" t="s">
        <v>119</v>
      </c>
      <c r="C184" s="81" t="s">
        <v>151</v>
      </c>
      <c r="D184" s="111" t="s">
        <v>154</v>
      </c>
      <c r="E184" s="84"/>
      <c r="F184" s="93">
        <v>0</v>
      </c>
      <c r="G184" s="115">
        <f t="shared" si="28"/>
        <v>0</v>
      </c>
      <c r="H184" s="151"/>
      <c r="I184" s="115">
        <v>0</v>
      </c>
      <c r="J184" s="115">
        <f t="shared" ref="J184:J190" si="31">I184</f>
        <v>0</v>
      </c>
      <c r="K184" s="145"/>
      <c r="L184" s="115">
        <v>356029</v>
      </c>
      <c r="M184" s="286">
        <f t="shared" si="30"/>
        <v>356029</v>
      </c>
    </row>
    <row r="185" spans="1:13" ht="18.75" customHeight="1" x14ac:dyDescent="0.25">
      <c r="A185" s="84"/>
      <c r="B185" s="218" t="s">
        <v>36</v>
      </c>
      <c r="C185" s="82"/>
      <c r="D185" s="112"/>
      <c r="E185" s="82"/>
      <c r="F185" s="114"/>
      <c r="G185" s="115"/>
      <c r="H185" s="114"/>
      <c r="I185" s="114"/>
      <c r="J185" s="115"/>
      <c r="K185" s="147"/>
      <c r="L185" s="147"/>
      <c r="M185" s="148"/>
    </row>
    <row r="186" spans="1:13" ht="36" x14ac:dyDescent="0.25">
      <c r="A186" s="69" t="s">
        <v>95</v>
      </c>
      <c r="B186" s="217" t="s">
        <v>120</v>
      </c>
      <c r="C186" s="45" t="s">
        <v>155</v>
      </c>
      <c r="D186" s="111" t="s">
        <v>154</v>
      </c>
      <c r="E186" s="84"/>
      <c r="F186" s="273">
        <v>24.7</v>
      </c>
      <c r="G186" s="274">
        <f t="shared" si="28"/>
        <v>24.7</v>
      </c>
      <c r="H186" s="256"/>
      <c r="I186" s="274">
        <v>14.7</v>
      </c>
      <c r="J186" s="274">
        <f t="shared" si="31"/>
        <v>14.7</v>
      </c>
      <c r="K186" s="149"/>
      <c r="L186" s="274">
        <v>10.7</v>
      </c>
      <c r="M186" s="287">
        <f t="shared" si="30"/>
        <v>10.7</v>
      </c>
    </row>
    <row r="187" spans="1:13" ht="30.75" customHeight="1" x14ac:dyDescent="0.25">
      <c r="A187" s="69" t="s">
        <v>108</v>
      </c>
      <c r="B187" s="217" t="s">
        <v>121</v>
      </c>
      <c r="C187" s="45" t="s">
        <v>155</v>
      </c>
      <c r="D187" s="111" t="s">
        <v>154</v>
      </c>
      <c r="E187" s="84"/>
      <c r="F187" s="273">
        <v>79.8</v>
      </c>
      <c r="G187" s="273">
        <f t="shared" si="28"/>
        <v>79.8</v>
      </c>
      <c r="H187" s="151"/>
      <c r="I187" s="274">
        <v>77.400000000000006</v>
      </c>
      <c r="J187" s="274">
        <f t="shared" si="31"/>
        <v>77.400000000000006</v>
      </c>
      <c r="K187" s="145"/>
      <c r="L187" s="274">
        <v>95.4</v>
      </c>
      <c r="M187" s="287">
        <f t="shared" si="30"/>
        <v>95.4</v>
      </c>
    </row>
    <row r="188" spans="1:13" ht="40.5" customHeight="1" x14ac:dyDescent="0.25">
      <c r="A188" s="69" t="s">
        <v>101</v>
      </c>
      <c r="B188" s="217" t="s">
        <v>122</v>
      </c>
      <c r="C188" s="45" t="s">
        <v>155</v>
      </c>
      <c r="D188" s="111" t="s">
        <v>154</v>
      </c>
      <c r="E188" s="84"/>
      <c r="F188" s="273">
        <v>16.7</v>
      </c>
      <c r="G188" s="273">
        <f t="shared" si="28"/>
        <v>16.7</v>
      </c>
      <c r="H188" s="151"/>
      <c r="I188" s="274">
        <v>80.599999999999994</v>
      </c>
      <c r="J188" s="274">
        <f t="shared" si="31"/>
        <v>80.599999999999994</v>
      </c>
      <c r="K188" s="145"/>
      <c r="L188" s="274">
        <v>116</v>
      </c>
      <c r="M188" s="287">
        <f t="shared" si="30"/>
        <v>116</v>
      </c>
    </row>
    <row r="189" spans="1:13" ht="54.75" customHeight="1" x14ac:dyDescent="0.25">
      <c r="A189" s="69" t="s">
        <v>110</v>
      </c>
      <c r="B189" s="217" t="s">
        <v>123</v>
      </c>
      <c r="C189" s="45" t="s">
        <v>155</v>
      </c>
      <c r="D189" s="111" t="s">
        <v>154</v>
      </c>
      <c r="E189" s="84"/>
      <c r="F189" s="84">
        <v>15</v>
      </c>
      <c r="G189" s="273">
        <f t="shared" si="28"/>
        <v>15</v>
      </c>
      <c r="H189" s="247"/>
      <c r="I189" s="237">
        <v>182.7</v>
      </c>
      <c r="J189" s="274">
        <f t="shared" si="31"/>
        <v>182.7</v>
      </c>
      <c r="K189" s="150"/>
      <c r="L189" s="279">
        <v>103.2</v>
      </c>
      <c r="M189" s="287">
        <f t="shared" si="30"/>
        <v>103.2</v>
      </c>
    </row>
    <row r="190" spans="1:13" ht="48" x14ac:dyDescent="0.25">
      <c r="A190" s="69" t="s">
        <v>112</v>
      </c>
      <c r="B190" s="217" t="s">
        <v>124</v>
      </c>
      <c r="C190" s="45" t="s">
        <v>155</v>
      </c>
      <c r="D190" s="111" t="s">
        <v>154</v>
      </c>
      <c r="E190" s="84"/>
      <c r="F190" s="275">
        <v>51.4</v>
      </c>
      <c r="G190" s="273">
        <f t="shared" si="28"/>
        <v>51.4</v>
      </c>
      <c r="H190" s="247"/>
      <c r="I190" s="237">
        <v>41.7</v>
      </c>
      <c r="J190" s="274">
        <f t="shared" si="31"/>
        <v>41.7</v>
      </c>
      <c r="K190" s="150"/>
      <c r="L190" s="279">
        <v>27.8</v>
      </c>
      <c r="M190" s="287">
        <f t="shared" si="30"/>
        <v>27.8</v>
      </c>
    </row>
    <row r="191" spans="1:13" ht="27" customHeight="1" x14ac:dyDescent="0.25">
      <c r="A191" s="334" t="s">
        <v>125</v>
      </c>
      <c r="B191" s="335"/>
      <c r="C191" s="335"/>
      <c r="D191" s="335"/>
      <c r="E191" s="335"/>
      <c r="F191" s="335"/>
      <c r="G191" s="335"/>
      <c r="H191" s="335"/>
      <c r="I191" s="335"/>
      <c r="J191" s="335"/>
      <c r="K191" s="335"/>
      <c r="L191" s="335"/>
      <c r="M191" s="336"/>
    </row>
    <row r="192" spans="1:13" ht="21" customHeight="1" x14ac:dyDescent="0.25">
      <c r="A192" s="98"/>
      <c r="B192" s="51" t="s">
        <v>33</v>
      </c>
      <c r="C192" s="98"/>
      <c r="D192" s="98"/>
      <c r="E192" s="82"/>
      <c r="F192" s="82"/>
      <c r="G192" s="81"/>
      <c r="H192" s="82"/>
      <c r="I192" s="82"/>
      <c r="J192" s="81"/>
      <c r="K192" s="82"/>
      <c r="L192" s="82"/>
      <c r="M192" s="210"/>
    </row>
    <row r="193" spans="1:13" ht="157.5" customHeight="1" x14ac:dyDescent="0.25">
      <c r="A193" s="101">
        <v>1</v>
      </c>
      <c r="B193" s="217" t="s">
        <v>126</v>
      </c>
      <c r="C193" s="84" t="s">
        <v>151</v>
      </c>
      <c r="D193" s="108" t="s">
        <v>217</v>
      </c>
      <c r="E193" s="82"/>
      <c r="F193" s="115">
        <v>5591533</v>
      </c>
      <c r="G193" s="93">
        <f t="shared" ref="G193:G207" si="32">F193</f>
        <v>5591533</v>
      </c>
      <c r="H193" s="145"/>
      <c r="I193" s="115">
        <v>11979376</v>
      </c>
      <c r="J193" s="93">
        <f t="shared" ref="J193:J207" si="33">I193</f>
        <v>11979376</v>
      </c>
      <c r="K193" s="145"/>
      <c r="L193" s="115">
        <v>14390733</v>
      </c>
      <c r="M193" s="93">
        <f t="shared" ref="M193:M198" si="34">L193</f>
        <v>14390733</v>
      </c>
    </row>
    <row r="194" spans="1:13" ht="46.5" customHeight="1" x14ac:dyDescent="0.25">
      <c r="A194" s="101">
        <v>2</v>
      </c>
      <c r="B194" s="99" t="s">
        <v>127</v>
      </c>
      <c r="C194" s="84" t="s">
        <v>156</v>
      </c>
      <c r="D194" s="108" t="s">
        <v>150</v>
      </c>
      <c r="E194" s="82"/>
      <c r="F194" s="271">
        <v>1.5740000000000001</v>
      </c>
      <c r="G194" s="276">
        <f t="shared" si="32"/>
        <v>1.5740000000000001</v>
      </c>
      <c r="H194" s="145"/>
      <c r="I194" s="271">
        <v>5.7359999999999998</v>
      </c>
      <c r="J194" s="276">
        <f t="shared" si="33"/>
        <v>5.7359999999999998</v>
      </c>
      <c r="K194" s="145"/>
      <c r="L194" s="271">
        <v>4.6970000000000001</v>
      </c>
      <c r="M194" s="276">
        <f t="shared" si="34"/>
        <v>4.6970000000000001</v>
      </c>
    </row>
    <row r="195" spans="1:13" ht="165" customHeight="1" x14ac:dyDescent="0.25">
      <c r="A195" s="101">
        <v>3</v>
      </c>
      <c r="B195" s="99" t="s">
        <v>129</v>
      </c>
      <c r="C195" s="84" t="s">
        <v>151</v>
      </c>
      <c r="D195" s="108" t="s">
        <v>217</v>
      </c>
      <c r="E195" s="82"/>
      <c r="F195" s="115">
        <v>5398110</v>
      </c>
      <c r="G195" s="93">
        <f t="shared" si="32"/>
        <v>5398110</v>
      </c>
      <c r="H195" s="145"/>
      <c r="I195" s="115">
        <v>4992159</v>
      </c>
      <c r="J195" s="93">
        <f t="shared" si="33"/>
        <v>4992159</v>
      </c>
      <c r="K195" s="145"/>
      <c r="L195" s="115">
        <v>5254894</v>
      </c>
      <c r="M195" s="93">
        <f t="shared" si="34"/>
        <v>5254894</v>
      </c>
    </row>
    <row r="196" spans="1:13" ht="50.25" customHeight="1" x14ac:dyDescent="0.25">
      <c r="A196" s="101">
        <v>4</v>
      </c>
      <c r="B196" s="99" t="s">
        <v>128</v>
      </c>
      <c r="C196" s="84" t="s">
        <v>157</v>
      </c>
      <c r="D196" s="108" t="s">
        <v>150</v>
      </c>
      <c r="E196" s="82"/>
      <c r="F196" s="115">
        <v>6</v>
      </c>
      <c r="G196" s="93">
        <f t="shared" si="32"/>
        <v>6</v>
      </c>
      <c r="H196" s="145"/>
      <c r="I196" s="115">
        <v>4</v>
      </c>
      <c r="J196" s="93">
        <f t="shared" si="33"/>
        <v>4</v>
      </c>
      <c r="K196" s="145"/>
      <c r="L196" s="115">
        <v>5</v>
      </c>
      <c r="M196" s="93">
        <f t="shared" si="34"/>
        <v>5</v>
      </c>
    </row>
    <row r="197" spans="1:13" ht="17.25" customHeight="1" x14ac:dyDescent="0.25">
      <c r="A197" s="101"/>
      <c r="B197" s="98" t="s">
        <v>34</v>
      </c>
      <c r="C197" s="98"/>
      <c r="D197" s="98"/>
      <c r="E197" s="82"/>
      <c r="F197" s="115"/>
      <c r="G197" s="115"/>
      <c r="H197" s="145"/>
      <c r="I197" s="115"/>
      <c r="J197" s="115"/>
      <c r="K197" s="145"/>
      <c r="L197" s="145"/>
      <c r="M197" s="152"/>
    </row>
    <row r="198" spans="1:13" ht="27" customHeight="1" x14ac:dyDescent="0.25">
      <c r="A198" s="101">
        <v>1</v>
      </c>
      <c r="B198" s="99" t="s">
        <v>205</v>
      </c>
      <c r="C198" s="84" t="s">
        <v>153</v>
      </c>
      <c r="D198" s="52" t="s">
        <v>158</v>
      </c>
      <c r="E198" s="82"/>
      <c r="F198" s="115">
        <v>16</v>
      </c>
      <c r="G198" s="93">
        <f t="shared" si="32"/>
        <v>16</v>
      </c>
      <c r="H198" s="145"/>
      <c r="I198" s="115">
        <v>15</v>
      </c>
      <c r="J198" s="93">
        <f t="shared" si="33"/>
        <v>15</v>
      </c>
      <c r="K198" s="145"/>
      <c r="L198" s="115">
        <v>17</v>
      </c>
      <c r="M198" s="93">
        <f t="shared" si="34"/>
        <v>17</v>
      </c>
    </row>
    <row r="199" spans="1:13" ht="18.75" customHeight="1" x14ac:dyDescent="0.25">
      <c r="A199" s="101"/>
      <c r="B199" s="209" t="s">
        <v>35</v>
      </c>
      <c r="C199" s="98"/>
      <c r="D199" s="98"/>
      <c r="E199" s="82"/>
      <c r="F199" s="115"/>
      <c r="G199" s="115"/>
      <c r="H199" s="145"/>
      <c r="I199" s="115"/>
      <c r="J199" s="115"/>
      <c r="K199" s="145"/>
      <c r="L199" s="145"/>
      <c r="M199" s="152"/>
    </row>
    <row r="200" spans="1:13" ht="36" x14ac:dyDescent="0.25">
      <c r="A200" s="101">
        <v>1</v>
      </c>
      <c r="B200" s="217" t="s">
        <v>130</v>
      </c>
      <c r="C200" s="84" t="s">
        <v>151</v>
      </c>
      <c r="D200" s="111" t="s">
        <v>154</v>
      </c>
      <c r="E200" s="82"/>
      <c r="F200" s="115">
        <v>3552435</v>
      </c>
      <c r="G200" s="93">
        <f t="shared" si="32"/>
        <v>3552435</v>
      </c>
      <c r="H200" s="145"/>
      <c r="I200" s="115">
        <v>2088455</v>
      </c>
      <c r="J200" s="93">
        <f t="shared" si="33"/>
        <v>2088455</v>
      </c>
      <c r="K200" s="145"/>
      <c r="L200" s="115">
        <v>3063814</v>
      </c>
      <c r="M200" s="93">
        <f t="shared" ref="M200:M207" si="35">L200</f>
        <v>3063814</v>
      </c>
    </row>
    <row r="201" spans="1:13" ht="31.5" customHeight="1" x14ac:dyDescent="0.25">
      <c r="A201" s="101">
        <v>2</v>
      </c>
      <c r="B201" s="217" t="s">
        <v>131</v>
      </c>
      <c r="C201" s="84" t="s">
        <v>151</v>
      </c>
      <c r="D201" s="111" t="s">
        <v>154</v>
      </c>
      <c r="E201" s="82"/>
      <c r="F201" s="115">
        <v>899685</v>
      </c>
      <c r="G201" s="93">
        <f t="shared" si="32"/>
        <v>899685</v>
      </c>
      <c r="H201" s="145"/>
      <c r="I201" s="115">
        <v>1248040</v>
      </c>
      <c r="J201" s="93">
        <f t="shared" si="33"/>
        <v>1248040</v>
      </c>
      <c r="K201" s="145"/>
      <c r="L201" s="115">
        <v>1050979</v>
      </c>
      <c r="M201" s="93">
        <f t="shared" si="35"/>
        <v>1050979</v>
      </c>
    </row>
    <row r="202" spans="1:13" ht="17.25" customHeight="1" x14ac:dyDescent="0.25">
      <c r="A202" s="101"/>
      <c r="B202" s="209" t="s">
        <v>36</v>
      </c>
      <c r="C202" s="98"/>
      <c r="D202" s="98"/>
      <c r="E202" s="82"/>
      <c r="F202" s="82"/>
      <c r="G202" s="93"/>
      <c r="H202" s="153"/>
      <c r="I202" s="82"/>
      <c r="J202" s="93"/>
      <c r="K202" s="153"/>
      <c r="L202" s="153"/>
      <c r="M202" s="151"/>
    </row>
    <row r="203" spans="1:13" ht="32.25" customHeight="1" x14ac:dyDescent="0.25">
      <c r="A203" s="101">
        <v>1</v>
      </c>
      <c r="B203" s="217" t="s">
        <v>132</v>
      </c>
      <c r="C203" s="84" t="s">
        <v>155</v>
      </c>
      <c r="D203" s="111" t="s">
        <v>154</v>
      </c>
      <c r="E203" s="82"/>
      <c r="F203" s="277">
        <v>16.2</v>
      </c>
      <c r="G203" s="275">
        <f t="shared" si="32"/>
        <v>16.2</v>
      </c>
      <c r="H203" s="154"/>
      <c r="I203" s="277">
        <v>24</v>
      </c>
      <c r="J203" s="275">
        <f t="shared" si="33"/>
        <v>24</v>
      </c>
      <c r="K203" s="154"/>
      <c r="L203" s="277">
        <v>37.1</v>
      </c>
      <c r="M203" s="275">
        <f t="shared" si="35"/>
        <v>37.1</v>
      </c>
    </row>
    <row r="204" spans="1:13" ht="28.5" customHeight="1" x14ac:dyDescent="0.25">
      <c r="A204" s="101">
        <v>2</v>
      </c>
      <c r="B204" s="217" t="s">
        <v>133</v>
      </c>
      <c r="C204" s="84" t="s">
        <v>155</v>
      </c>
      <c r="D204" s="111" t="s">
        <v>154</v>
      </c>
      <c r="E204" s="82"/>
      <c r="F204" s="277">
        <v>24.8</v>
      </c>
      <c r="G204" s="275">
        <f t="shared" si="32"/>
        <v>24.8</v>
      </c>
      <c r="H204" s="154"/>
      <c r="I204" s="277">
        <v>81.599999999999994</v>
      </c>
      <c r="J204" s="275">
        <f t="shared" si="33"/>
        <v>81.599999999999994</v>
      </c>
      <c r="K204" s="154"/>
      <c r="L204" s="277">
        <v>93</v>
      </c>
      <c r="M204" s="275">
        <f t="shared" si="35"/>
        <v>93</v>
      </c>
    </row>
    <row r="205" spans="1:13" ht="39.75" customHeight="1" x14ac:dyDescent="0.25">
      <c r="A205" s="101">
        <v>3</v>
      </c>
      <c r="B205" s="217" t="s">
        <v>134</v>
      </c>
      <c r="C205" s="84" t="s">
        <v>155</v>
      </c>
      <c r="D205" s="111" t="s">
        <v>154</v>
      </c>
      <c r="E205" s="82"/>
      <c r="F205" s="277">
        <v>43.2</v>
      </c>
      <c r="G205" s="275">
        <f t="shared" si="32"/>
        <v>43.2</v>
      </c>
      <c r="H205" s="154"/>
      <c r="I205" s="277">
        <v>93.8</v>
      </c>
      <c r="J205" s="275">
        <f t="shared" si="33"/>
        <v>93.8</v>
      </c>
      <c r="K205" s="154"/>
      <c r="L205" s="277">
        <v>113.3</v>
      </c>
      <c r="M205" s="275">
        <f t="shared" si="35"/>
        <v>113.3</v>
      </c>
    </row>
    <row r="206" spans="1:13" ht="42.75" customHeight="1" x14ac:dyDescent="0.25">
      <c r="A206" s="101">
        <v>4</v>
      </c>
      <c r="B206" s="217" t="s">
        <v>135</v>
      </c>
      <c r="C206" s="84" t="s">
        <v>155</v>
      </c>
      <c r="D206" s="111" t="s">
        <v>154</v>
      </c>
      <c r="E206" s="82"/>
      <c r="F206" s="240">
        <v>11.1</v>
      </c>
      <c r="G206" s="240">
        <f t="shared" si="32"/>
        <v>11.1</v>
      </c>
      <c r="H206" s="155"/>
      <c r="I206" s="240">
        <v>364.4</v>
      </c>
      <c r="J206" s="240">
        <f t="shared" si="33"/>
        <v>364.4</v>
      </c>
      <c r="K206" s="155"/>
      <c r="L206" s="288">
        <v>81.900000000000006</v>
      </c>
      <c r="M206" s="289">
        <f t="shared" si="35"/>
        <v>81.900000000000006</v>
      </c>
    </row>
    <row r="207" spans="1:13" ht="41.25" customHeight="1" x14ac:dyDescent="0.25">
      <c r="A207" s="101">
        <v>5</v>
      </c>
      <c r="B207" s="217" t="s">
        <v>136</v>
      </c>
      <c r="C207" s="84" t="s">
        <v>155</v>
      </c>
      <c r="D207" s="111" t="s">
        <v>154</v>
      </c>
      <c r="E207" s="82"/>
      <c r="F207" s="240">
        <v>54.5</v>
      </c>
      <c r="G207" s="240">
        <f t="shared" si="32"/>
        <v>54.5</v>
      </c>
      <c r="H207" s="155"/>
      <c r="I207" s="240">
        <v>66.7</v>
      </c>
      <c r="J207" s="240">
        <f t="shared" si="33"/>
        <v>66.7</v>
      </c>
      <c r="K207" s="155"/>
      <c r="L207" s="288">
        <v>125</v>
      </c>
      <c r="M207" s="289">
        <f t="shared" si="35"/>
        <v>125</v>
      </c>
    </row>
    <row r="208" spans="1:13" ht="32.25" customHeight="1" x14ac:dyDescent="0.25">
      <c r="A208" s="334" t="s">
        <v>137</v>
      </c>
      <c r="B208" s="335"/>
      <c r="C208" s="335"/>
      <c r="D208" s="335"/>
      <c r="E208" s="335"/>
      <c r="F208" s="335"/>
      <c r="G208" s="102"/>
      <c r="H208" s="102"/>
      <c r="I208" s="156"/>
      <c r="J208" s="156"/>
      <c r="K208" s="156"/>
      <c r="L208" s="156"/>
      <c r="M208" s="156"/>
    </row>
    <row r="209" spans="1:13" ht="17.25" customHeight="1" x14ac:dyDescent="0.25">
      <c r="A209" s="98"/>
      <c r="B209" s="51" t="s">
        <v>33</v>
      </c>
      <c r="C209" s="98"/>
      <c r="D209" s="98"/>
      <c r="E209" s="98"/>
      <c r="F209" s="98"/>
      <c r="G209" s="102"/>
      <c r="H209" s="102"/>
      <c r="I209" s="156"/>
      <c r="J209" s="156"/>
      <c r="K209" s="156"/>
      <c r="L209" s="156"/>
      <c r="M209" s="156"/>
    </row>
    <row r="210" spans="1:13" ht="48" customHeight="1" x14ac:dyDescent="0.25">
      <c r="A210" s="101">
        <v>1</v>
      </c>
      <c r="B210" s="99" t="s">
        <v>138</v>
      </c>
      <c r="C210" s="84" t="s">
        <v>151</v>
      </c>
      <c r="D210" s="110" t="s">
        <v>150</v>
      </c>
      <c r="E210" s="98"/>
      <c r="F210" s="93">
        <v>1970307</v>
      </c>
      <c r="G210" s="240">
        <f t="shared" ref="G210" si="36">F210</f>
        <v>1970307</v>
      </c>
      <c r="H210" s="157"/>
      <c r="I210" s="93">
        <v>2062284</v>
      </c>
      <c r="J210" s="93">
        <f>I210</f>
        <v>2062284</v>
      </c>
      <c r="K210" s="157"/>
      <c r="L210" s="93">
        <v>1085800</v>
      </c>
      <c r="M210" s="93">
        <f>L210</f>
        <v>1085800</v>
      </c>
    </row>
    <row r="211" spans="1:13" ht="16.5" customHeight="1" x14ac:dyDescent="0.25">
      <c r="A211" s="101"/>
      <c r="B211" s="98" t="s">
        <v>34</v>
      </c>
      <c r="C211" s="98"/>
      <c r="D211" s="98"/>
      <c r="E211" s="98"/>
      <c r="F211" s="98"/>
      <c r="G211" s="102"/>
      <c r="H211" s="156"/>
      <c r="I211" s="84"/>
      <c r="J211" s="84"/>
      <c r="K211" s="102"/>
      <c r="L211" s="278"/>
      <c r="M211" s="278"/>
    </row>
    <row r="212" spans="1:13" ht="113.25" customHeight="1" x14ac:dyDescent="0.25">
      <c r="A212" s="101">
        <v>1</v>
      </c>
      <c r="B212" s="99" t="s">
        <v>139</v>
      </c>
      <c r="C212" s="84" t="s">
        <v>153</v>
      </c>
      <c r="D212" s="109" t="s">
        <v>218</v>
      </c>
      <c r="E212" s="98"/>
      <c r="F212" s="84">
        <v>2</v>
      </c>
      <c r="G212" s="240">
        <f t="shared" ref="G212:G213" si="37">F212</f>
        <v>2</v>
      </c>
      <c r="H212" s="156"/>
      <c r="I212" s="84">
        <v>2</v>
      </c>
      <c r="J212" s="84">
        <f>I212</f>
        <v>2</v>
      </c>
      <c r="K212" s="102"/>
      <c r="L212" s="84">
        <v>1</v>
      </c>
      <c r="M212" s="84">
        <f>L212</f>
        <v>1</v>
      </c>
    </row>
    <row r="213" spans="1:13" ht="36" customHeight="1" x14ac:dyDescent="0.25">
      <c r="A213" s="101">
        <v>2</v>
      </c>
      <c r="B213" s="99" t="s">
        <v>140</v>
      </c>
      <c r="C213" s="84" t="s">
        <v>152</v>
      </c>
      <c r="D213" s="109" t="s">
        <v>213</v>
      </c>
      <c r="E213" s="98"/>
      <c r="F213" s="93">
        <v>1071</v>
      </c>
      <c r="G213" s="240">
        <f t="shared" si="37"/>
        <v>1071</v>
      </c>
      <c r="H213" s="156"/>
      <c r="I213" s="93">
        <v>790</v>
      </c>
      <c r="J213" s="93">
        <f>I213</f>
        <v>790</v>
      </c>
      <c r="K213" s="102"/>
      <c r="L213" s="84">
        <v>465</v>
      </c>
      <c r="M213" s="84">
        <f>L213</f>
        <v>465</v>
      </c>
    </row>
    <row r="214" spans="1:13" ht="24.75" customHeight="1" x14ac:dyDescent="0.25">
      <c r="A214" s="98"/>
      <c r="B214" s="80" t="s">
        <v>35</v>
      </c>
      <c r="C214" s="98"/>
      <c r="D214" s="98"/>
      <c r="E214" s="98"/>
      <c r="F214" s="98"/>
      <c r="G214" s="102"/>
      <c r="H214" s="156"/>
      <c r="I214" s="278"/>
      <c r="J214" s="278"/>
      <c r="K214" s="102"/>
      <c r="L214" s="278"/>
      <c r="M214" s="278"/>
    </row>
    <row r="215" spans="1:13" ht="30.75" customHeight="1" x14ac:dyDescent="0.25">
      <c r="A215" s="101">
        <v>1</v>
      </c>
      <c r="B215" s="79" t="s">
        <v>141</v>
      </c>
      <c r="C215" s="84" t="s">
        <v>151</v>
      </c>
      <c r="D215" s="111" t="s">
        <v>154</v>
      </c>
      <c r="E215" s="98"/>
      <c r="F215" s="93">
        <v>985154</v>
      </c>
      <c r="G215" s="240">
        <f t="shared" ref="G215:G216" si="38">F215</f>
        <v>985154</v>
      </c>
      <c r="H215" s="234"/>
      <c r="I215" s="93">
        <v>1031142</v>
      </c>
      <c r="J215" s="93">
        <f>I215</f>
        <v>1031142</v>
      </c>
      <c r="K215" s="118"/>
      <c r="L215" s="93">
        <v>1085800</v>
      </c>
      <c r="M215" s="93">
        <f>L215</f>
        <v>1085800</v>
      </c>
    </row>
    <row r="216" spans="1:13" ht="27" customHeight="1" x14ac:dyDescent="0.25">
      <c r="A216" s="101">
        <v>2</v>
      </c>
      <c r="B216" s="79" t="s">
        <v>142</v>
      </c>
      <c r="C216" s="84" t="s">
        <v>151</v>
      </c>
      <c r="D216" s="111" t="s">
        <v>154</v>
      </c>
      <c r="E216" s="98"/>
      <c r="F216" s="93">
        <v>1840</v>
      </c>
      <c r="G216" s="240">
        <f t="shared" si="38"/>
        <v>1840</v>
      </c>
      <c r="H216" s="234"/>
      <c r="I216" s="93">
        <v>2610</v>
      </c>
      <c r="J216" s="93">
        <f>I216</f>
        <v>2610</v>
      </c>
      <c r="K216" s="118"/>
      <c r="L216" s="93">
        <v>2335</v>
      </c>
      <c r="M216" s="93">
        <f>L216</f>
        <v>2335</v>
      </c>
    </row>
    <row r="217" spans="1:13" ht="23.25" customHeight="1" x14ac:dyDescent="0.25">
      <c r="A217" s="100"/>
      <c r="B217" s="80" t="s">
        <v>36</v>
      </c>
      <c r="C217" s="98"/>
      <c r="D217" s="98"/>
      <c r="E217" s="98"/>
      <c r="F217" s="93"/>
      <c r="G217" s="118"/>
      <c r="H217" s="234"/>
      <c r="I217" s="93"/>
      <c r="J217" s="93"/>
      <c r="K217" s="118"/>
      <c r="L217" s="93"/>
      <c r="M217" s="93"/>
    </row>
    <row r="218" spans="1:13" ht="21.75" customHeight="1" x14ac:dyDescent="0.25">
      <c r="A218" s="101">
        <v>1</v>
      </c>
      <c r="B218" s="99" t="s">
        <v>143</v>
      </c>
      <c r="C218" s="84" t="s">
        <v>155</v>
      </c>
      <c r="D218" s="111" t="s">
        <v>154</v>
      </c>
      <c r="E218" s="82"/>
      <c r="F218" s="115">
        <v>100</v>
      </c>
      <c r="G218" s="240">
        <f t="shared" ref="G218" si="39">F218</f>
        <v>100</v>
      </c>
      <c r="H218" s="145"/>
      <c r="I218" s="115">
        <v>100</v>
      </c>
      <c r="J218" s="115">
        <f>I218</f>
        <v>100</v>
      </c>
      <c r="K218" s="115"/>
      <c r="L218" s="115">
        <v>100</v>
      </c>
      <c r="M218" s="286">
        <f>L218</f>
        <v>100</v>
      </c>
    </row>
    <row r="219" spans="1:13" ht="15.75" x14ac:dyDescent="0.25">
      <c r="A219" s="27"/>
      <c r="J219" s="58"/>
    </row>
    <row r="220" spans="1:13" ht="15.75" x14ac:dyDescent="0.25">
      <c r="A220" s="116"/>
      <c r="J220" s="58"/>
    </row>
    <row r="221" spans="1:13" ht="30.75" customHeight="1" x14ac:dyDescent="0.25">
      <c r="A221" s="350" t="s">
        <v>239</v>
      </c>
      <c r="B221" s="350"/>
      <c r="C221" s="350"/>
      <c r="D221" s="350"/>
      <c r="E221" s="350"/>
      <c r="F221" s="350"/>
      <c r="G221" s="350"/>
      <c r="H221" s="350"/>
      <c r="I221" s="350"/>
      <c r="J221" s="350"/>
      <c r="K221" s="350"/>
      <c r="L221" s="350"/>
    </row>
    <row r="222" spans="1:13" ht="15.75" x14ac:dyDescent="0.25">
      <c r="A222" s="27" t="s">
        <v>28</v>
      </c>
    </row>
    <row r="223" spans="1:13" ht="15.75" customHeight="1" x14ac:dyDescent="0.25">
      <c r="A223" s="339" t="s">
        <v>71</v>
      </c>
      <c r="B223" s="332" t="s">
        <v>29</v>
      </c>
      <c r="C223" s="332" t="s">
        <v>30</v>
      </c>
      <c r="D223" s="332" t="s">
        <v>31</v>
      </c>
      <c r="E223" s="332" t="s">
        <v>185</v>
      </c>
      <c r="F223" s="332"/>
      <c r="G223" s="332"/>
      <c r="H223" s="332" t="s">
        <v>230</v>
      </c>
      <c r="I223" s="332"/>
      <c r="J223" s="332"/>
    </row>
    <row r="224" spans="1:13" ht="31.5" customHeight="1" x14ac:dyDescent="0.25">
      <c r="A224" s="339"/>
      <c r="B224" s="332"/>
      <c r="C224" s="332"/>
      <c r="D224" s="332"/>
      <c r="E224" s="81" t="s">
        <v>32</v>
      </c>
      <c r="F224" s="81" t="s">
        <v>23</v>
      </c>
      <c r="G224" s="81" t="s">
        <v>77</v>
      </c>
      <c r="H224" s="81" t="s">
        <v>32</v>
      </c>
      <c r="I224" s="81" t="s">
        <v>23</v>
      </c>
      <c r="J224" s="216" t="s">
        <v>75</v>
      </c>
    </row>
    <row r="225" spans="1:13" ht="18.75" customHeight="1" x14ac:dyDescent="0.25">
      <c r="A225" s="158">
        <v>1</v>
      </c>
      <c r="B225" s="158">
        <v>2</v>
      </c>
      <c r="C225" s="158">
        <v>3</v>
      </c>
      <c r="D225" s="158">
        <v>4</v>
      </c>
      <c r="E225" s="158">
        <v>5</v>
      </c>
      <c r="F225" s="158">
        <f>E225+1</f>
        <v>6</v>
      </c>
      <c r="G225" s="158">
        <f t="shared" ref="G225:J225" si="40">F225+1</f>
        <v>7</v>
      </c>
      <c r="H225" s="158">
        <f t="shared" si="40"/>
        <v>8</v>
      </c>
      <c r="I225" s="158">
        <f t="shared" si="40"/>
        <v>9</v>
      </c>
      <c r="J225" s="158">
        <f t="shared" si="40"/>
        <v>10</v>
      </c>
    </row>
    <row r="226" spans="1:13" ht="27.75" customHeight="1" x14ac:dyDescent="0.25">
      <c r="A226" s="76">
        <v>1317310</v>
      </c>
      <c r="B226" s="87" t="s">
        <v>96</v>
      </c>
      <c r="C226" s="76"/>
      <c r="D226" s="76"/>
      <c r="E226" s="76"/>
      <c r="F226" s="76"/>
      <c r="G226" s="76"/>
      <c r="H226" s="76"/>
      <c r="I226" s="76"/>
      <c r="J226" s="76"/>
      <c r="K226" s="77"/>
      <c r="L226" s="77"/>
      <c r="M226" s="77"/>
    </row>
    <row r="227" spans="1:13" ht="23.25" customHeight="1" x14ac:dyDescent="0.25">
      <c r="A227" s="351" t="s">
        <v>105</v>
      </c>
      <c r="B227" s="352"/>
      <c r="C227" s="352"/>
      <c r="D227" s="352"/>
      <c r="E227" s="352"/>
      <c r="F227" s="352"/>
      <c r="G227" s="352"/>
      <c r="H227" s="352"/>
      <c r="I227" s="352"/>
      <c r="J227" s="353"/>
      <c r="K227" s="77"/>
      <c r="L227" s="77"/>
      <c r="M227" s="56"/>
    </row>
    <row r="228" spans="1:13" ht="18" customHeight="1" x14ac:dyDescent="0.25">
      <c r="A228" s="85"/>
      <c r="B228" s="51" t="s">
        <v>33</v>
      </c>
      <c r="C228" s="82"/>
      <c r="D228" s="82"/>
      <c r="E228" s="82"/>
      <c r="F228" s="82"/>
      <c r="G228" s="82"/>
      <c r="H228" s="82"/>
      <c r="I228" s="82"/>
      <c r="J228" s="82"/>
      <c r="K228" s="95"/>
      <c r="L228" s="95"/>
      <c r="M228" s="56"/>
    </row>
    <row r="229" spans="1:13" ht="24" customHeight="1" x14ac:dyDescent="0.25">
      <c r="A229" s="69" t="s">
        <v>95</v>
      </c>
      <c r="B229" s="217" t="s">
        <v>106</v>
      </c>
      <c r="C229" s="86" t="s">
        <v>149</v>
      </c>
      <c r="D229" s="225" t="s">
        <v>158</v>
      </c>
      <c r="E229" s="86"/>
      <c r="F229" s="290">
        <v>3.597</v>
      </c>
      <c r="G229" s="290">
        <f>E229+F229</f>
        <v>3.597</v>
      </c>
      <c r="H229" s="290"/>
      <c r="I229" s="290">
        <v>3.7269999999999999</v>
      </c>
      <c r="J229" s="276">
        <f>H229+I229</f>
        <v>3.7269999999999999</v>
      </c>
      <c r="K229" s="58"/>
      <c r="L229" s="95"/>
      <c r="M229" s="103"/>
    </row>
    <row r="230" spans="1:13" ht="162" customHeight="1" x14ac:dyDescent="0.25">
      <c r="A230" s="69" t="s">
        <v>108</v>
      </c>
      <c r="B230" s="217" t="s">
        <v>107</v>
      </c>
      <c r="C230" s="81" t="s">
        <v>151</v>
      </c>
      <c r="D230" s="108" t="s">
        <v>217</v>
      </c>
      <c r="E230" s="81"/>
      <c r="F230" s="93">
        <v>23583493</v>
      </c>
      <c r="G230" s="291">
        <f t="shared" ref="G230:G246" si="41">E230+F230</f>
        <v>23583493</v>
      </c>
      <c r="H230" s="93"/>
      <c r="I230" s="93">
        <v>25186394</v>
      </c>
      <c r="J230" s="93">
        <f t="shared" ref="J230:J246" si="42">H230+I230</f>
        <v>25186394</v>
      </c>
      <c r="K230" s="58"/>
      <c r="L230" s="95"/>
      <c r="M230" s="103"/>
    </row>
    <row r="231" spans="1:13" ht="30.75" customHeight="1" x14ac:dyDescent="0.25">
      <c r="A231" s="69" t="s">
        <v>101</v>
      </c>
      <c r="B231" s="217" t="s">
        <v>109</v>
      </c>
      <c r="C231" s="90" t="s">
        <v>152</v>
      </c>
      <c r="D231" s="225" t="s">
        <v>158</v>
      </c>
      <c r="E231" s="91"/>
      <c r="F231" s="93">
        <v>0</v>
      </c>
      <c r="G231" s="291">
        <f t="shared" si="41"/>
        <v>0</v>
      </c>
      <c r="H231" s="93"/>
      <c r="I231" s="93">
        <v>0</v>
      </c>
      <c r="J231" s="93">
        <v>0</v>
      </c>
      <c r="K231" s="58"/>
      <c r="L231" s="95"/>
      <c r="M231" s="103"/>
    </row>
    <row r="232" spans="1:13" ht="165" customHeight="1" x14ac:dyDescent="0.25">
      <c r="A232" s="69" t="s">
        <v>110</v>
      </c>
      <c r="B232" s="217" t="s">
        <v>111</v>
      </c>
      <c r="C232" s="81" t="s">
        <v>151</v>
      </c>
      <c r="D232" s="108" t="s">
        <v>217</v>
      </c>
      <c r="E232" s="83"/>
      <c r="F232" s="93">
        <v>0</v>
      </c>
      <c r="G232" s="291">
        <f t="shared" si="41"/>
        <v>0</v>
      </c>
      <c r="H232" s="93"/>
      <c r="I232" s="93">
        <v>0</v>
      </c>
      <c r="J232" s="93">
        <v>0</v>
      </c>
      <c r="K232" s="58"/>
      <c r="L232" s="95"/>
      <c r="M232" s="103"/>
    </row>
    <row r="233" spans="1:13" ht="24.75" customHeight="1" x14ac:dyDescent="0.25">
      <c r="A233" s="69" t="s">
        <v>112</v>
      </c>
      <c r="B233" s="217" t="s">
        <v>115</v>
      </c>
      <c r="C233" s="86" t="s">
        <v>157</v>
      </c>
      <c r="D233" s="225" t="s">
        <v>158</v>
      </c>
      <c r="E233" s="92"/>
      <c r="F233" s="93">
        <v>0</v>
      </c>
      <c r="G233" s="291">
        <v>0</v>
      </c>
      <c r="H233" s="93"/>
      <c r="I233" s="93">
        <v>0</v>
      </c>
      <c r="J233" s="93">
        <f t="shared" si="42"/>
        <v>0</v>
      </c>
      <c r="K233" s="58"/>
      <c r="L233" s="95"/>
      <c r="M233" s="103"/>
    </row>
    <row r="234" spans="1:13" ht="160.5" customHeight="1" x14ac:dyDescent="0.25">
      <c r="A234" s="69" t="s">
        <v>113</v>
      </c>
      <c r="B234" s="217" t="s">
        <v>114</v>
      </c>
      <c r="C234" s="86" t="s">
        <v>151</v>
      </c>
      <c r="D234" s="108" t="s">
        <v>217</v>
      </c>
      <c r="E234" s="92"/>
      <c r="F234" s="93">
        <v>0</v>
      </c>
      <c r="G234" s="291">
        <v>0</v>
      </c>
      <c r="H234" s="93"/>
      <c r="I234" s="93">
        <v>0</v>
      </c>
      <c r="J234" s="93">
        <f t="shared" si="42"/>
        <v>0</v>
      </c>
      <c r="K234" s="58"/>
      <c r="L234" s="95"/>
      <c r="M234" s="103"/>
    </row>
    <row r="235" spans="1:13" ht="25.5" customHeight="1" x14ac:dyDescent="0.25">
      <c r="A235" s="85"/>
      <c r="B235" s="51" t="s">
        <v>34</v>
      </c>
      <c r="C235" s="88"/>
      <c r="D235" s="226"/>
      <c r="E235" s="88"/>
      <c r="F235" s="151"/>
      <c r="G235" s="151"/>
      <c r="H235" s="151"/>
      <c r="I235" s="151"/>
      <c r="J235" s="151"/>
      <c r="K235" s="95"/>
      <c r="L235" s="95"/>
      <c r="M235" s="103"/>
    </row>
    <row r="236" spans="1:13" ht="30" customHeight="1" x14ac:dyDescent="0.25">
      <c r="A236" s="69" t="s">
        <v>95</v>
      </c>
      <c r="B236" s="217" t="s">
        <v>116</v>
      </c>
      <c r="C236" s="81" t="s">
        <v>153</v>
      </c>
      <c r="D236" s="225" t="s">
        <v>158</v>
      </c>
      <c r="E236" s="84"/>
      <c r="F236" s="93">
        <v>20</v>
      </c>
      <c r="G236" s="291">
        <f t="shared" si="41"/>
        <v>20</v>
      </c>
      <c r="H236" s="93"/>
      <c r="I236" s="93">
        <v>18</v>
      </c>
      <c r="J236" s="93">
        <f t="shared" si="42"/>
        <v>18</v>
      </c>
      <c r="K236" s="58"/>
      <c r="L236" s="95"/>
      <c r="M236" s="104"/>
    </row>
    <row r="237" spans="1:13" ht="29.25" customHeight="1" x14ac:dyDescent="0.25">
      <c r="A237" s="69"/>
      <c r="B237" s="218" t="s">
        <v>35</v>
      </c>
      <c r="C237" s="81"/>
      <c r="D237" s="227"/>
      <c r="E237" s="84"/>
      <c r="F237" s="151"/>
      <c r="G237" s="151"/>
      <c r="H237" s="151"/>
      <c r="I237" s="151"/>
      <c r="J237" s="151"/>
      <c r="K237" s="58"/>
      <c r="L237" s="95"/>
      <c r="M237" s="104"/>
    </row>
    <row r="238" spans="1:13" ht="45" customHeight="1" x14ac:dyDescent="0.25">
      <c r="A238" s="69" t="s">
        <v>95</v>
      </c>
      <c r="B238" s="217" t="s">
        <v>117</v>
      </c>
      <c r="C238" s="81" t="s">
        <v>151</v>
      </c>
      <c r="D238" s="111" t="s">
        <v>154</v>
      </c>
      <c r="E238" s="84"/>
      <c r="F238" s="93">
        <v>6556434</v>
      </c>
      <c r="G238" s="291">
        <f t="shared" si="41"/>
        <v>6556434</v>
      </c>
      <c r="H238" s="93"/>
      <c r="I238" s="93">
        <v>6757820</v>
      </c>
      <c r="J238" s="93">
        <f t="shared" si="42"/>
        <v>6757820</v>
      </c>
      <c r="K238" s="58"/>
      <c r="L238" s="95"/>
      <c r="M238" s="104"/>
    </row>
    <row r="239" spans="1:13" ht="31.5" customHeight="1" x14ac:dyDescent="0.25">
      <c r="A239" s="69" t="s">
        <v>108</v>
      </c>
      <c r="B239" s="217" t="s">
        <v>118</v>
      </c>
      <c r="C239" s="81" t="s">
        <v>151</v>
      </c>
      <c r="D239" s="111" t="s">
        <v>154</v>
      </c>
      <c r="E239" s="84"/>
      <c r="F239" s="93">
        <v>0</v>
      </c>
      <c r="G239" s="291">
        <f t="shared" si="41"/>
        <v>0</v>
      </c>
      <c r="H239" s="93"/>
      <c r="I239" s="93">
        <v>0</v>
      </c>
      <c r="J239" s="93">
        <v>0</v>
      </c>
      <c r="K239" s="58"/>
      <c r="L239" s="95"/>
      <c r="M239" s="104"/>
    </row>
    <row r="240" spans="1:13" ht="42" customHeight="1" x14ac:dyDescent="0.25">
      <c r="A240" s="69" t="s">
        <v>101</v>
      </c>
      <c r="B240" s="217" t="s">
        <v>119</v>
      </c>
      <c r="C240" s="81" t="s">
        <v>151</v>
      </c>
      <c r="D240" s="111" t="s">
        <v>154</v>
      </c>
      <c r="E240" s="84"/>
      <c r="F240" s="93">
        <v>0</v>
      </c>
      <c r="G240" s="291">
        <f t="shared" si="41"/>
        <v>0</v>
      </c>
      <c r="H240" s="93"/>
      <c r="I240" s="93">
        <v>0</v>
      </c>
      <c r="J240" s="93">
        <f t="shared" si="42"/>
        <v>0</v>
      </c>
      <c r="K240" s="58"/>
      <c r="L240" s="58"/>
      <c r="M240" s="104"/>
    </row>
    <row r="241" spans="1:13" ht="24" customHeight="1" x14ac:dyDescent="0.25">
      <c r="A241" s="84"/>
      <c r="B241" s="218" t="s">
        <v>36</v>
      </c>
      <c r="C241" s="82"/>
      <c r="D241" s="82"/>
      <c r="E241" s="82"/>
      <c r="F241" s="151"/>
      <c r="G241" s="257"/>
      <c r="H241" s="151"/>
      <c r="I241" s="151"/>
      <c r="J241" s="151"/>
      <c r="K241" s="95"/>
      <c r="L241" s="95"/>
      <c r="M241" s="104"/>
    </row>
    <row r="242" spans="1:13" ht="36" x14ac:dyDescent="0.25">
      <c r="A242" s="69" t="s">
        <v>95</v>
      </c>
      <c r="B242" s="219" t="s">
        <v>120</v>
      </c>
      <c r="C242" s="45" t="s">
        <v>155</v>
      </c>
      <c r="D242" s="111" t="s">
        <v>154</v>
      </c>
      <c r="E242" s="84"/>
      <c r="F242" s="273">
        <v>30</v>
      </c>
      <c r="G242" s="292">
        <f t="shared" si="41"/>
        <v>30</v>
      </c>
      <c r="H242" s="273"/>
      <c r="I242" s="273">
        <v>4.4000000000000004</v>
      </c>
      <c r="J242" s="273">
        <f t="shared" si="42"/>
        <v>4.4000000000000004</v>
      </c>
      <c r="K242" s="58"/>
      <c r="L242" s="95"/>
      <c r="M242" s="104"/>
    </row>
    <row r="243" spans="1:13" ht="32.25" customHeight="1" x14ac:dyDescent="0.25">
      <c r="A243" s="69" t="s">
        <v>108</v>
      </c>
      <c r="B243" s="219" t="s">
        <v>121</v>
      </c>
      <c r="C243" s="45" t="s">
        <v>155</v>
      </c>
      <c r="D243" s="111" t="s">
        <v>154</v>
      </c>
      <c r="E243" s="84"/>
      <c r="F243" s="273">
        <v>88.4</v>
      </c>
      <c r="G243" s="292">
        <f t="shared" si="41"/>
        <v>88.4</v>
      </c>
      <c r="H243" s="273"/>
      <c r="I243" s="273">
        <v>89.6</v>
      </c>
      <c r="J243" s="273">
        <f t="shared" si="42"/>
        <v>89.6</v>
      </c>
      <c r="K243" s="58"/>
      <c r="L243" s="95"/>
      <c r="M243" s="104"/>
    </row>
    <row r="244" spans="1:13" ht="45" customHeight="1" x14ac:dyDescent="0.25">
      <c r="A244" s="69" t="s">
        <v>101</v>
      </c>
      <c r="B244" s="219" t="s">
        <v>122</v>
      </c>
      <c r="C244" s="45" t="s">
        <v>155</v>
      </c>
      <c r="D244" s="111" t="s">
        <v>154</v>
      </c>
      <c r="E244" s="84"/>
      <c r="F244" s="273">
        <v>69</v>
      </c>
      <c r="G244" s="292">
        <f t="shared" si="41"/>
        <v>69</v>
      </c>
      <c r="H244" s="273"/>
      <c r="I244" s="273">
        <v>90</v>
      </c>
      <c r="J244" s="273">
        <f t="shared" si="42"/>
        <v>90</v>
      </c>
      <c r="K244" s="58"/>
      <c r="L244" s="95"/>
      <c r="M244" s="104"/>
    </row>
    <row r="245" spans="1:13" ht="56.25" customHeight="1" x14ac:dyDescent="0.25">
      <c r="A245" s="69" t="s">
        <v>110</v>
      </c>
      <c r="B245" s="219" t="s">
        <v>123</v>
      </c>
      <c r="C245" s="45" t="s">
        <v>155</v>
      </c>
      <c r="D245" s="111" t="s">
        <v>154</v>
      </c>
      <c r="E245" s="84"/>
      <c r="F245" s="273">
        <v>65.7</v>
      </c>
      <c r="G245" s="292">
        <f t="shared" si="41"/>
        <v>65.7</v>
      </c>
      <c r="H245" s="273"/>
      <c r="I245" s="273">
        <v>103.6</v>
      </c>
      <c r="J245" s="273">
        <f t="shared" si="42"/>
        <v>103.6</v>
      </c>
      <c r="K245" s="58"/>
      <c r="L245" s="95"/>
      <c r="M245" s="104"/>
    </row>
    <row r="246" spans="1:13" ht="57" customHeight="1" x14ac:dyDescent="0.25">
      <c r="A246" s="69" t="s">
        <v>112</v>
      </c>
      <c r="B246" s="219" t="s">
        <v>124</v>
      </c>
      <c r="C246" s="45" t="s">
        <v>155</v>
      </c>
      <c r="D246" s="111" t="s">
        <v>154</v>
      </c>
      <c r="E246" s="84"/>
      <c r="F246" s="273">
        <v>0</v>
      </c>
      <c r="G246" s="292">
        <f t="shared" si="41"/>
        <v>0</v>
      </c>
      <c r="H246" s="273"/>
      <c r="I246" s="273">
        <v>0</v>
      </c>
      <c r="J246" s="273">
        <f t="shared" si="42"/>
        <v>0</v>
      </c>
      <c r="K246" s="58"/>
      <c r="L246" s="95"/>
      <c r="M246" s="104"/>
    </row>
    <row r="247" spans="1:13" ht="28.5" customHeight="1" x14ac:dyDescent="0.25">
      <c r="A247" s="354" t="s">
        <v>125</v>
      </c>
      <c r="B247" s="354"/>
      <c r="C247" s="354"/>
      <c r="D247" s="354"/>
      <c r="E247" s="97"/>
      <c r="F247" s="258"/>
      <c r="G247" s="259"/>
      <c r="H247" s="258"/>
      <c r="I247" s="258"/>
      <c r="J247" s="247"/>
      <c r="K247" s="95"/>
      <c r="L247" s="95"/>
      <c r="M247" s="96"/>
    </row>
    <row r="248" spans="1:13" ht="24" customHeight="1" x14ac:dyDescent="0.25">
      <c r="A248" s="98"/>
      <c r="B248" s="51" t="s">
        <v>33</v>
      </c>
      <c r="C248" s="98"/>
      <c r="D248" s="98"/>
      <c r="E248" s="97"/>
      <c r="F248" s="258"/>
      <c r="G248" s="259"/>
      <c r="H248" s="258"/>
      <c r="I248" s="258"/>
      <c r="J248" s="247"/>
      <c r="K248" s="95"/>
      <c r="L248" s="95"/>
      <c r="M248" s="96"/>
    </row>
    <row r="249" spans="1:13" ht="174" customHeight="1" x14ac:dyDescent="0.25">
      <c r="A249" s="223">
        <v>1</v>
      </c>
      <c r="B249" s="217" t="s">
        <v>126</v>
      </c>
      <c r="C249" s="84" t="s">
        <v>151</v>
      </c>
      <c r="D249" s="108" t="s">
        <v>217</v>
      </c>
      <c r="E249" s="82"/>
      <c r="F249" s="93">
        <v>9392511</v>
      </c>
      <c r="G249" s="93">
        <f>E249+F249</f>
        <v>9392511</v>
      </c>
      <c r="H249" s="93"/>
      <c r="I249" s="93">
        <v>11724911</v>
      </c>
      <c r="J249" s="93">
        <f>H249+I249</f>
        <v>11724911</v>
      </c>
      <c r="K249" s="95"/>
      <c r="L249" s="95"/>
      <c r="M249" s="96"/>
    </row>
    <row r="250" spans="1:13" ht="28.5" customHeight="1" x14ac:dyDescent="0.25">
      <c r="A250" s="101">
        <v>2</v>
      </c>
      <c r="B250" s="224" t="s">
        <v>127</v>
      </c>
      <c r="C250" s="84" t="s">
        <v>156</v>
      </c>
      <c r="D250" s="225" t="s">
        <v>158</v>
      </c>
      <c r="E250" s="82"/>
      <c r="F250" s="276">
        <v>11.45</v>
      </c>
      <c r="G250" s="276">
        <f t="shared" ref="G250:G262" si="43">E250+F250</f>
        <v>11.45</v>
      </c>
      <c r="H250" s="93"/>
      <c r="I250" s="276">
        <v>11.901</v>
      </c>
      <c r="J250" s="276">
        <f t="shared" ref="J250:J262" si="44">H250+I250</f>
        <v>11.901</v>
      </c>
      <c r="K250" s="95"/>
      <c r="L250" s="95"/>
      <c r="M250" s="96"/>
    </row>
    <row r="251" spans="1:13" ht="172.5" customHeight="1" x14ac:dyDescent="0.25">
      <c r="A251" s="101">
        <v>3</v>
      </c>
      <c r="B251" s="224" t="s">
        <v>129</v>
      </c>
      <c r="C251" s="84" t="s">
        <v>151</v>
      </c>
      <c r="D251" s="108" t="s">
        <v>217</v>
      </c>
      <c r="E251" s="82"/>
      <c r="F251" s="93">
        <v>4700000</v>
      </c>
      <c r="G251" s="93">
        <f t="shared" si="43"/>
        <v>4700000</v>
      </c>
      <c r="H251" s="93"/>
      <c r="I251" s="93">
        <v>2650945</v>
      </c>
      <c r="J251" s="93">
        <f t="shared" si="44"/>
        <v>2650945</v>
      </c>
      <c r="K251" s="95"/>
      <c r="L251" s="95"/>
      <c r="M251" s="96"/>
    </row>
    <row r="252" spans="1:13" ht="28.5" customHeight="1" x14ac:dyDescent="0.25">
      <c r="A252" s="101">
        <v>4</v>
      </c>
      <c r="B252" s="99" t="s">
        <v>128</v>
      </c>
      <c r="C252" s="84" t="s">
        <v>157</v>
      </c>
      <c r="D252" s="225" t="s">
        <v>158</v>
      </c>
      <c r="E252" s="82"/>
      <c r="F252" s="93">
        <v>2</v>
      </c>
      <c r="G252" s="93">
        <f t="shared" si="43"/>
        <v>2</v>
      </c>
      <c r="H252" s="93"/>
      <c r="I252" s="93">
        <v>7</v>
      </c>
      <c r="J252" s="93">
        <f t="shared" si="44"/>
        <v>7</v>
      </c>
      <c r="K252" s="95"/>
      <c r="L252" s="95"/>
      <c r="M252" s="96"/>
    </row>
    <row r="253" spans="1:13" ht="20.25" customHeight="1" x14ac:dyDescent="0.25">
      <c r="A253" s="101"/>
      <c r="B253" s="98" t="s">
        <v>34</v>
      </c>
      <c r="C253" s="98"/>
      <c r="D253" s="98"/>
      <c r="E253" s="82"/>
      <c r="F253" s="151"/>
      <c r="G253" s="151"/>
      <c r="H253" s="151"/>
      <c r="I253" s="151"/>
      <c r="J253" s="151"/>
      <c r="K253" s="95"/>
      <c r="L253" s="95"/>
      <c r="M253" s="96"/>
    </row>
    <row r="254" spans="1:13" ht="35.25" customHeight="1" x14ac:dyDescent="0.25">
      <c r="A254" s="101">
        <v>1</v>
      </c>
      <c r="B254" s="99" t="s">
        <v>205</v>
      </c>
      <c r="C254" s="84" t="s">
        <v>153</v>
      </c>
      <c r="D254" s="225" t="s">
        <v>158</v>
      </c>
      <c r="E254" s="82"/>
      <c r="F254" s="93">
        <v>15</v>
      </c>
      <c r="G254" s="93">
        <f t="shared" si="43"/>
        <v>15</v>
      </c>
      <c r="H254" s="93"/>
      <c r="I254" s="93">
        <v>20</v>
      </c>
      <c r="J254" s="93">
        <f>I254</f>
        <v>20</v>
      </c>
      <c r="K254" s="95"/>
      <c r="L254" s="95"/>
      <c r="M254" s="96"/>
    </row>
    <row r="255" spans="1:13" ht="24.75" customHeight="1" x14ac:dyDescent="0.25">
      <c r="A255" s="101"/>
      <c r="B255" s="80" t="s">
        <v>35</v>
      </c>
      <c r="C255" s="98"/>
      <c r="D255" s="98"/>
      <c r="E255" s="82"/>
      <c r="F255" s="151"/>
      <c r="G255" s="151"/>
      <c r="H255" s="151"/>
      <c r="I255" s="151"/>
      <c r="J255" s="151"/>
      <c r="K255" s="95"/>
      <c r="L255" s="95"/>
      <c r="M255" s="96"/>
    </row>
    <row r="256" spans="1:13" ht="41.25" customHeight="1" x14ac:dyDescent="0.25">
      <c r="A256" s="101">
        <v>1</v>
      </c>
      <c r="B256" s="231" t="s">
        <v>215</v>
      </c>
      <c r="C256" s="84" t="s">
        <v>151</v>
      </c>
      <c r="D256" s="111" t="s">
        <v>154</v>
      </c>
      <c r="E256" s="82"/>
      <c r="F256" s="93">
        <v>820307</v>
      </c>
      <c r="G256" s="93">
        <f t="shared" si="43"/>
        <v>820307</v>
      </c>
      <c r="H256" s="93"/>
      <c r="I256" s="93">
        <v>985204</v>
      </c>
      <c r="J256" s="93">
        <f t="shared" si="44"/>
        <v>985204</v>
      </c>
      <c r="K256" s="95"/>
      <c r="L256" s="95"/>
      <c r="M256" s="96"/>
    </row>
    <row r="257" spans="1:14" ht="27" customHeight="1" x14ac:dyDescent="0.25">
      <c r="A257" s="101">
        <v>2</v>
      </c>
      <c r="B257" s="231" t="s">
        <v>216</v>
      </c>
      <c r="C257" s="84" t="s">
        <v>151</v>
      </c>
      <c r="D257" s="111" t="s">
        <v>154</v>
      </c>
      <c r="E257" s="82"/>
      <c r="F257" s="93">
        <v>2350000</v>
      </c>
      <c r="G257" s="93">
        <f t="shared" si="43"/>
        <v>2350000</v>
      </c>
      <c r="H257" s="93"/>
      <c r="I257" s="93">
        <v>378706</v>
      </c>
      <c r="J257" s="93">
        <f t="shared" si="44"/>
        <v>378706</v>
      </c>
      <c r="K257" s="95"/>
      <c r="L257" s="95"/>
      <c r="M257" s="96"/>
    </row>
    <row r="258" spans="1:14" ht="21" customHeight="1" x14ac:dyDescent="0.25">
      <c r="A258" s="101"/>
      <c r="B258" s="232" t="s">
        <v>36</v>
      </c>
      <c r="C258" s="98"/>
      <c r="D258" s="98"/>
      <c r="E258" s="82"/>
      <c r="F258" s="260"/>
      <c r="G258" s="151"/>
      <c r="H258" s="260"/>
      <c r="I258" s="260"/>
      <c r="J258" s="247"/>
      <c r="K258" s="95"/>
      <c r="L258" s="95"/>
      <c r="M258" s="96"/>
    </row>
    <row r="259" spans="1:14" ht="30.75" customHeight="1" x14ac:dyDescent="0.25">
      <c r="A259" s="101">
        <v>1</v>
      </c>
      <c r="B259" s="231" t="s">
        <v>132</v>
      </c>
      <c r="C259" s="84" t="s">
        <v>155</v>
      </c>
      <c r="D259" s="111" t="s">
        <v>154</v>
      </c>
      <c r="E259" s="82"/>
      <c r="F259" s="84">
        <v>14.1</v>
      </c>
      <c r="G259" s="273">
        <f t="shared" si="43"/>
        <v>14.1</v>
      </c>
      <c r="H259" s="84"/>
      <c r="I259" s="275">
        <v>17</v>
      </c>
      <c r="J259" s="273">
        <f t="shared" si="44"/>
        <v>17</v>
      </c>
      <c r="K259" s="95"/>
      <c r="L259" s="95"/>
      <c r="M259" s="96"/>
    </row>
    <row r="260" spans="1:14" ht="34.5" customHeight="1" x14ac:dyDescent="0.25">
      <c r="A260" s="101">
        <v>2</v>
      </c>
      <c r="B260" s="231" t="s">
        <v>133</v>
      </c>
      <c r="C260" s="84" t="s">
        <v>155</v>
      </c>
      <c r="D260" s="111" t="s">
        <v>154</v>
      </c>
      <c r="E260" s="82"/>
      <c r="F260" s="84">
        <v>24.9</v>
      </c>
      <c r="G260" s="273">
        <f t="shared" si="43"/>
        <v>24.9</v>
      </c>
      <c r="H260" s="84"/>
      <c r="I260" s="275">
        <v>27</v>
      </c>
      <c r="J260" s="273">
        <f t="shared" si="44"/>
        <v>27</v>
      </c>
      <c r="K260" s="95"/>
      <c r="L260" s="95"/>
      <c r="M260" s="96"/>
    </row>
    <row r="261" spans="1:14" ht="44.25" customHeight="1" x14ac:dyDescent="0.25">
      <c r="A261" s="101">
        <v>3</v>
      </c>
      <c r="B261" s="231" t="s">
        <v>134</v>
      </c>
      <c r="C261" s="84" t="s">
        <v>155</v>
      </c>
      <c r="D261" s="111" t="s">
        <v>154</v>
      </c>
      <c r="E261" s="82"/>
      <c r="F261" s="84">
        <v>88.2</v>
      </c>
      <c r="G261" s="273">
        <f t="shared" si="43"/>
        <v>88.2</v>
      </c>
      <c r="H261" s="84"/>
      <c r="I261" s="293">
        <v>133.30000000000001</v>
      </c>
      <c r="J261" s="273">
        <f t="shared" si="44"/>
        <v>133.30000000000001</v>
      </c>
      <c r="K261" s="95"/>
      <c r="L261" s="95"/>
      <c r="M261" s="96"/>
    </row>
    <row r="262" spans="1:14" ht="44.25" customHeight="1" x14ac:dyDescent="0.25">
      <c r="A262" s="101">
        <v>4</v>
      </c>
      <c r="B262" s="231" t="s">
        <v>135</v>
      </c>
      <c r="C262" s="84" t="s">
        <v>155</v>
      </c>
      <c r="D262" s="111" t="s">
        <v>154</v>
      </c>
      <c r="E262" s="82"/>
      <c r="F262" s="84">
        <v>243.8</v>
      </c>
      <c r="G262" s="273">
        <f t="shared" si="43"/>
        <v>243.8</v>
      </c>
      <c r="H262" s="84"/>
      <c r="I262" s="84">
        <v>103.9</v>
      </c>
      <c r="J262" s="273">
        <f t="shared" si="44"/>
        <v>103.9</v>
      </c>
      <c r="K262" s="95"/>
      <c r="L262" s="95"/>
      <c r="M262" s="96"/>
    </row>
    <row r="263" spans="1:14" ht="17.25" customHeight="1" x14ac:dyDescent="0.25">
      <c r="A263" s="105"/>
      <c r="B263" s="89"/>
      <c r="C263" s="94"/>
      <c r="D263" s="94"/>
      <c r="E263" s="95"/>
      <c r="F263" s="95"/>
      <c r="G263" s="58"/>
      <c r="H263" s="95"/>
      <c r="I263" s="95"/>
      <c r="J263" s="58"/>
      <c r="K263" s="95"/>
      <c r="L263" s="95"/>
      <c r="M263" s="96"/>
    </row>
    <row r="264" spans="1:14" s="107" customFormat="1" ht="15.75" x14ac:dyDescent="0.25">
      <c r="A264" s="106" t="s">
        <v>144</v>
      </c>
      <c r="B264" s="106"/>
      <c r="C264" s="106"/>
      <c r="D264" s="106"/>
      <c r="E264" s="106"/>
      <c r="F264" s="106"/>
      <c r="G264" s="106"/>
      <c r="H264" s="106"/>
      <c r="I264" s="106"/>
      <c r="J264" s="106"/>
      <c r="K264" s="106"/>
      <c r="L264" s="106"/>
    </row>
    <row r="265" spans="1:14" ht="11.25" customHeight="1" x14ac:dyDescent="0.25">
      <c r="A265" s="105"/>
      <c r="B265" s="89"/>
      <c r="C265" s="94"/>
      <c r="D265" s="94"/>
      <c r="E265" s="95"/>
      <c r="F265" s="95"/>
      <c r="G265" s="58"/>
      <c r="H265" s="95"/>
      <c r="I265" s="95"/>
      <c r="J265" s="58"/>
      <c r="K265" s="95"/>
      <c r="L265" s="95"/>
      <c r="M265" s="96"/>
    </row>
    <row r="266" spans="1:14" s="107" customFormat="1" ht="15.75" customHeight="1" x14ac:dyDescent="0.25">
      <c r="A266" s="357" t="s">
        <v>73</v>
      </c>
      <c r="B266" s="337" t="s">
        <v>1</v>
      </c>
      <c r="C266" s="337"/>
      <c r="D266" s="355" t="s">
        <v>226</v>
      </c>
      <c r="E266" s="355"/>
      <c r="F266" s="355" t="s">
        <v>227</v>
      </c>
      <c r="G266" s="355"/>
      <c r="H266" s="355" t="s">
        <v>228</v>
      </c>
      <c r="I266" s="355"/>
      <c r="J266" s="355" t="s">
        <v>185</v>
      </c>
      <c r="K266" s="355"/>
      <c r="L266" s="355" t="s">
        <v>230</v>
      </c>
      <c r="M266" s="355"/>
    </row>
    <row r="267" spans="1:14" ht="34.5" customHeight="1" x14ac:dyDescent="0.25">
      <c r="A267" s="357"/>
      <c r="B267" s="337"/>
      <c r="C267" s="337"/>
      <c r="D267" s="101" t="s">
        <v>32</v>
      </c>
      <c r="E267" s="101" t="s">
        <v>23</v>
      </c>
      <c r="F267" s="101" t="s">
        <v>32</v>
      </c>
      <c r="G267" s="101" t="s">
        <v>23</v>
      </c>
      <c r="H267" s="101" t="s">
        <v>32</v>
      </c>
      <c r="I267" s="101" t="s">
        <v>23</v>
      </c>
      <c r="J267" s="101" t="s">
        <v>32</v>
      </c>
      <c r="K267" s="101" t="s">
        <v>23</v>
      </c>
      <c r="L267" s="101" t="s">
        <v>32</v>
      </c>
      <c r="M267" s="101" t="s">
        <v>23</v>
      </c>
      <c r="N267" s="96"/>
    </row>
    <row r="268" spans="1:14" ht="20.25" customHeight="1" x14ac:dyDescent="0.25">
      <c r="A268" s="164">
        <v>1</v>
      </c>
      <c r="B268" s="337">
        <f>1+A268</f>
        <v>2</v>
      </c>
      <c r="C268" s="337"/>
      <c r="D268" s="101">
        <f>B268+1</f>
        <v>3</v>
      </c>
      <c r="E268" s="101">
        <f>D268+1</f>
        <v>4</v>
      </c>
      <c r="F268" s="101">
        <f t="shared" ref="F268:M268" si="45">E268+1</f>
        <v>5</v>
      </c>
      <c r="G268" s="101">
        <f t="shared" si="45"/>
        <v>6</v>
      </c>
      <c r="H268" s="101">
        <f t="shared" si="45"/>
        <v>7</v>
      </c>
      <c r="I268" s="101">
        <f t="shared" si="45"/>
        <v>8</v>
      </c>
      <c r="J268" s="101">
        <f t="shared" si="45"/>
        <v>9</v>
      </c>
      <c r="K268" s="101">
        <f t="shared" si="45"/>
        <v>10</v>
      </c>
      <c r="L268" s="101">
        <f t="shared" si="45"/>
        <v>11</v>
      </c>
      <c r="M268" s="101">
        <f t="shared" si="45"/>
        <v>12</v>
      </c>
      <c r="N268" s="96"/>
    </row>
    <row r="269" spans="1:14" ht="15.75" customHeight="1" x14ac:dyDescent="0.25">
      <c r="A269" s="67"/>
      <c r="B269" s="337" t="s">
        <v>163</v>
      </c>
      <c r="C269" s="337"/>
      <c r="D269" s="98"/>
      <c r="E269" s="98"/>
      <c r="F269" s="82"/>
      <c r="G269" s="82"/>
      <c r="H269" s="81"/>
      <c r="I269" s="82"/>
      <c r="J269" s="82"/>
      <c r="K269" s="81"/>
      <c r="L269" s="82"/>
      <c r="M269" s="82"/>
      <c r="N269" s="96"/>
    </row>
    <row r="270" spans="1:14" ht="37.5" customHeight="1" x14ac:dyDescent="0.25">
      <c r="A270" s="67"/>
      <c r="B270" s="338" t="s">
        <v>145</v>
      </c>
      <c r="C270" s="338"/>
      <c r="D270" s="101" t="s">
        <v>21</v>
      </c>
      <c r="E270" s="101"/>
      <c r="F270" s="163" t="s">
        <v>21</v>
      </c>
      <c r="G270" s="163"/>
      <c r="H270" s="163" t="s">
        <v>21</v>
      </c>
      <c r="I270" s="163"/>
      <c r="J270" s="163" t="s">
        <v>21</v>
      </c>
      <c r="K270" s="163"/>
      <c r="L270" s="163" t="s">
        <v>21</v>
      </c>
      <c r="M270" s="163"/>
      <c r="N270" s="96"/>
    </row>
    <row r="271" spans="1:14" ht="22.5" customHeight="1" x14ac:dyDescent="0.25">
      <c r="A271" s="105"/>
      <c r="B271" s="89"/>
      <c r="C271" s="94"/>
      <c r="D271" s="94"/>
      <c r="E271" s="95"/>
      <c r="F271" s="95"/>
      <c r="G271" s="58"/>
      <c r="H271" s="95"/>
      <c r="I271" s="95"/>
      <c r="J271" s="58"/>
      <c r="K271" s="95"/>
      <c r="L271" s="95"/>
      <c r="M271" s="96"/>
    </row>
    <row r="272" spans="1:14" ht="33" customHeight="1" x14ac:dyDescent="0.25">
      <c r="A272" s="350" t="s">
        <v>38</v>
      </c>
      <c r="B272" s="350"/>
      <c r="C272" s="350"/>
      <c r="D272" s="350"/>
      <c r="E272" s="350"/>
      <c r="F272" s="350"/>
      <c r="G272" s="350"/>
      <c r="H272" s="350"/>
      <c r="I272" s="350"/>
      <c r="J272" s="350"/>
      <c r="K272" s="350"/>
      <c r="L272" s="350"/>
    </row>
    <row r="273" spans="1:47" ht="15.75" x14ac:dyDescent="0.25">
      <c r="A273" s="27"/>
    </row>
    <row r="274" spans="1:47" x14ac:dyDescent="0.25">
      <c r="A274" s="302" t="s">
        <v>73</v>
      </c>
      <c r="B274" s="341" t="s">
        <v>39</v>
      </c>
      <c r="C274" s="341" t="s">
        <v>226</v>
      </c>
      <c r="D274" s="341"/>
      <c r="E274" s="341"/>
      <c r="F274" s="341"/>
      <c r="G274" s="341" t="s">
        <v>240</v>
      </c>
      <c r="H274" s="341"/>
      <c r="I274" s="341"/>
      <c r="J274" s="341"/>
      <c r="K274" s="341" t="s">
        <v>164</v>
      </c>
      <c r="L274" s="341"/>
      <c r="M274" s="341" t="s">
        <v>187</v>
      </c>
      <c r="N274" s="341"/>
      <c r="O274" s="341" t="s">
        <v>241</v>
      </c>
      <c r="P274" s="341"/>
    </row>
    <row r="275" spans="1:47" ht="15.75" customHeight="1" x14ac:dyDescent="0.25">
      <c r="A275" s="302"/>
      <c r="B275" s="341"/>
      <c r="C275" s="341" t="s">
        <v>32</v>
      </c>
      <c r="D275" s="341"/>
      <c r="E275" s="341" t="s">
        <v>23</v>
      </c>
      <c r="F275" s="341"/>
      <c r="G275" s="341" t="s">
        <v>32</v>
      </c>
      <c r="H275" s="341"/>
      <c r="I275" s="341" t="s">
        <v>23</v>
      </c>
      <c r="J275" s="341"/>
      <c r="K275" s="340" t="s">
        <v>32</v>
      </c>
      <c r="L275" s="340" t="s">
        <v>23</v>
      </c>
      <c r="M275" s="340" t="s">
        <v>32</v>
      </c>
      <c r="N275" s="340" t="s">
        <v>23</v>
      </c>
      <c r="O275" s="340" t="s">
        <v>32</v>
      </c>
      <c r="P275" s="340" t="s">
        <v>23</v>
      </c>
    </row>
    <row r="276" spans="1:47" ht="38.25" customHeight="1" x14ac:dyDescent="0.25">
      <c r="A276" s="302"/>
      <c r="B276" s="341"/>
      <c r="C276" s="163" t="s">
        <v>63</v>
      </c>
      <c r="D276" s="163" t="s">
        <v>41</v>
      </c>
      <c r="E276" s="163" t="s">
        <v>63</v>
      </c>
      <c r="F276" s="163" t="s">
        <v>41</v>
      </c>
      <c r="G276" s="163" t="s">
        <v>40</v>
      </c>
      <c r="H276" s="163" t="s">
        <v>41</v>
      </c>
      <c r="I276" s="163" t="s">
        <v>40</v>
      </c>
      <c r="J276" s="163" t="s">
        <v>41</v>
      </c>
      <c r="K276" s="340"/>
      <c r="L276" s="340"/>
      <c r="M276" s="340"/>
      <c r="N276" s="340"/>
      <c r="O276" s="340"/>
      <c r="P276" s="340"/>
    </row>
    <row r="277" spans="1:47" ht="20.25" customHeight="1" x14ac:dyDescent="0.25">
      <c r="A277" s="163">
        <v>1</v>
      </c>
      <c r="B277" s="163">
        <v>2</v>
      </c>
      <c r="C277" s="163">
        <v>3</v>
      </c>
      <c r="D277" s="163">
        <v>4</v>
      </c>
      <c r="E277" s="163">
        <v>5</v>
      </c>
      <c r="F277" s="163">
        <v>6</v>
      </c>
      <c r="G277" s="163">
        <v>7</v>
      </c>
      <c r="H277" s="163">
        <v>8</v>
      </c>
      <c r="I277" s="163">
        <v>9</v>
      </c>
      <c r="J277" s="163">
        <v>10</v>
      </c>
      <c r="K277" s="163">
        <v>11</v>
      </c>
      <c r="L277" s="163">
        <v>12</v>
      </c>
      <c r="M277" s="163">
        <v>13</v>
      </c>
      <c r="N277" s="163">
        <v>14</v>
      </c>
      <c r="O277" s="163">
        <v>15</v>
      </c>
      <c r="P277" s="163">
        <v>16</v>
      </c>
    </row>
    <row r="278" spans="1:47" s="41" customFormat="1" ht="30.75" customHeight="1" x14ac:dyDescent="0.25">
      <c r="A278" s="69" t="s">
        <v>95</v>
      </c>
      <c r="B278" s="99" t="s">
        <v>42</v>
      </c>
      <c r="C278" s="101"/>
      <c r="D278" s="101"/>
      <c r="E278" s="101"/>
      <c r="F278" s="101"/>
      <c r="G278" s="101"/>
      <c r="H278" s="101"/>
      <c r="I278" s="101"/>
      <c r="J278" s="101"/>
      <c r="K278" s="101"/>
      <c r="L278" s="101"/>
      <c r="M278" s="101"/>
      <c r="N278" s="101"/>
      <c r="O278" s="101"/>
      <c r="P278" s="101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  <c r="AJ278" s="50"/>
      <c r="AK278" s="50"/>
      <c r="AL278" s="50"/>
      <c r="AM278" s="50"/>
      <c r="AN278" s="50"/>
      <c r="AO278" s="50"/>
      <c r="AP278" s="50"/>
      <c r="AQ278" s="50"/>
      <c r="AR278" s="50"/>
      <c r="AS278" s="50"/>
      <c r="AT278" s="50"/>
      <c r="AU278" s="50"/>
    </row>
    <row r="279" spans="1:47" ht="59.25" customHeight="1" x14ac:dyDescent="0.25">
      <c r="A279" s="172"/>
      <c r="B279" s="172" t="s">
        <v>43</v>
      </c>
      <c r="C279" s="163" t="s">
        <v>21</v>
      </c>
      <c r="D279" s="163" t="s">
        <v>21</v>
      </c>
      <c r="E279" s="172"/>
      <c r="F279" s="172"/>
      <c r="G279" s="163" t="s">
        <v>21</v>
      </c>
      <c r="H279" s="163" t="s">
        <v>21</v>
      </c>
      <c r="I279" s="172"/>
      <c r="J279" s="172"/>
      <c r="K279" s="163" t="s">
        <v>21</v>
      </c>
      <c r="L279" s="172"/>
      <c r="M279" s="163" t="s">
        <v>21</v>
      </c>
      <c r="N279" s="172"/>
      <c r="O279" s="163" t="s">
        <v>21</v>
      </c>
      <c r="P279" s="172"/>
    </row>
    <row r="280" spans="1:47" ht="23.25" customHeight="1" x14ac:dyDescent="0.25">
      <c r="A280" s="1"/>
    </row>
    <row r="281" spans="1:47" ht="30" customHeight="1" x14ac:dyDescent="0.25">
      <c r="A281" s="350" t="s">
        <v>188</v>
      </c>
      <c r="B281" s="350"/>
      <c r="C281" s="350"/>
      <c r="D281" s="350"/>
      <c r="E281" s="350"/>
      <c r="F281" s="350"/>
      <c r="G281" s="350"/>
      <c r="H281" s="350"/>
      <c r="I281" s="350"/>
      <c r="J281" s="350"/>
      <c r="K281" s="350"/>
    </row>
    <row r="282" spans="1:47" ht="30.75" customHeight="1" x14ac:dyDescent="0.25">
      <c r="A282" s="350" t="s">
        <v>242</v>
      </c>
      <c r="B282" s="350"/>
      <c r="C282" s="350"/>
      <c r="D282" s="350"/>
      <c r="E282" s="350"/>
      <c r="F282" s="350"/>
      <c r="G282" s="350"/>
      <c r="H282" s="350"/>
      <c r="I282" s="350"/>
      <c r="J282" s="350"/>
      <c r="K282" s="350"/>
      <c r="L282" s="350"/>
    </row>
    <row r="283" spans="1:47" ht="18.75" customHeight="1" x14ac:dyDescent="0.25">
      <c r="A283" s="331" t="s">
        <v>72</v>
      </c>
      <c r="B283" s="331"/>
      <c r="C283" s="331"/>
      <c r="D283" s="331"/>
      <c r="E283" s="331"/>
      <c r="F283" s="331"/>
      <c r="G283" s="331"/>
      <c r="H283" s="331"/>
      <c r="I283" s="331"/>
      <c r="J283" s="331"/>
      <c r="K283" s="331"/>
      <c r="L283" s="331"/>
    </row>
    <row r="284" spans="1:47" ht="27.75" customHeight="1" x14ac:dyDescent="0.25">
      <c r="A284" s="332" t="s">
        <v>44</v>
      </c>
      <c r="B284" s="332" t="s">
        <v>78</v>
      </c>
      <c r="C284" s="332" t="s">
        <v>45</v>
      </c>
      <c r="D284" s="332" t="s">
        <v>226</v>
      </c>
      <c r="E284" s="332"/>
      <c r="F284" s="332"/>
      <c r="G284" s="332" t="s">
        <v>227</v>
      </c>
      <c r="H284" s="332"/>
      <c r="I284" s="332"/>
      <c r="J284" s="332" t="s">
        <v>228</v>
      </c>
      <c r="K284" s="332"/>
      <c r="L284" s="332"/>
    </row>
    <row r="285" spans="1:47" ht="27.75" customHeight="1" x14ac:dyDescent="0.25">
      <c r="A285" s="332"/>
      <c r="B285" s="332"/>
      <c r="C285" s="332"/>
      <c r="D285" s="222" t="s">
        <v>15</v>
      </c>
      <c r="E285" s="222" t="s">
        <v>37</v>
      </c>
      <c r="F285" s="332" t="s">
        <v>79</v>
      </c>
      <c r="G285" s="222" t="s">
        <v>15</v>
      </c>
      <c r="H285" s="222" t="s">
        <v>37</v>
      </c>
      <c r="I285" s="332" t="s">
        <v>80</v>
      </c>
      <c r="J285" s="222" t="s">
        <v>15</v>
      </c>
      <c r="K285" s="222" t="s">
        <v>37</v>
      </c>
      <c r="L285" s="332" t="s">
        <v>81</v>
      </c>
    </row>
    <row r="286" spans="1:47" ht="27.75" customHeight="1" x14ac:dyDescent="0.25">
      <c r="A286" s="332"/>
      <c r="B286" s="332"/>
      <c r="C286" s="332"/>
      <c r="D286" s="222" t="s">
        <v>46</v>
      </c>
      <c r="E286" s="222" t="s">
        <v>16</v>
      </c>
      <c r="F286" s="332"/>
      <c r="G286" s="222" t="s">
        <v>46</v>
      </c>
      <c r="H286" s="222" t="s">
        <v>16</v>
      </c>
      <c r="I286" s="332"/>
      <c r="J286" s="222" t="s">
        <v>46</v>
      </c>
      <c r="K286" s="222" t="s">
        <v>16</v>
      </c>
      <c r="L286" s="332"/>
    </row>
    <row r="287" spans="1:47" ht="24" customHeight="1" x14ac:dyDescent="0.25">
      <c r="A287" s="158">
        <v>1</v>
      </c>
      <c r="B287" s="158">
        <v>2</v>
      </c>
      <c r="C287" s="158">
        <v>3</v>
      </c>
      <c r="D287" s="158">
        <f>C287+1</f>
        <v>4</v>
      </c>
      <c r="E287" s="158">
        <f>D287+1</f>
        <v>5</v>
      </c>
      <c r="F287" s="158">
        <f t="shared" ref="F287:L287" si="46">E287+1</f>
        <v>6</v>
      </c>
      <c r="G287" s="158">
        <f t="shared" si="46"/>
        <v>7</v>
      </c>
      <c r="H287" s="158">
        <f t="shared" si="46"/>
        <v>8</v>
      </c>
      <c r="I287" s="158">
        <f t="shared" si="46"/>
        <v>9</v>
      </c>
      <c r="J287" s="158">
        <f t="shared" si="46"/>
        <v>10</v>
      </c>
      <c r="K287" s="158">
        <f t="shared" si="46"/>
        <v>11</v>
      </c>
      <c r="L287" s="158">
        <f t="shared" si="46"/>
        <v>12</v>
      </c>
    </row>
    <row r="288" spans="1:47" ht="36" customHeight="1" x14ac:dyDescent="0.25">
      <c r="A288" s="158">
        <v>1317310</v>
      </c>
      <c r="B288" s="72" t="s">
        <v>96</v>
      </c>
      <c r="C288" s="82"/>
      <c r="D288" s="81"/>
      <c r="E288" s="81"/>
      <c r="F288" s="81"/>
      <c r="G288" s="81"/>
      <c r="H288" s="81"/>
      <c r="I288" s="81"/>
      <c r="J288" s="81"/>
      <c r="K288" s="81"/>
      <c r="L288" s="166"/>
    </row>
    <row r="289" spans="1:12" ht="60.75" customHeight="1" x14ac:dyDescent="0.25">
      <c r="A289" s="158">
        <v>1</v>
      </c>
      <c r="B289" s="238" t="s">
        <v>206</v>
      </c>
      <c r="C289" s="82" t="s">
        <v>204</v>
      </c>
      <c r="D289" s="81"/>
      <c r="E289" s="239">
        <f>'Додаток 1'!E45</f>
        <v>33766951</v>
      </c>
      <c r="F289" s="239">
        <f>D289+E289</f>
        <v>33766951</v>
      </c>
      <c r="G289" s="174"/>
      <c r="H289" s="174"/>
      <c r="I289" s="174"/>
      <c r="J289" s="174"/>
      <c r="K289" s="174"/>
      <c r="L289" s="261"/>
    </row>
    <row r="290" spans="1:12" ht="60.75" customHeight="1" x14ac:dyDescent="0.25">
      <c r="A290" s="158">
        <v>2</v>
      </c>
      <c r="B290" s="238" t="s">
        <v>207</v>
      </c>
      <c r="C290" s="82" t="s">
        <v>273</v>
      </c>
      <c r="D290" s="81"/>
      <c r="E290" s="174"/>
      <c r="F290" s="174"/>
      <c r="G290" s="174"/>
      <c r="H290" s="239">
        <f>'Додаток 1'!F45</f>
        <v>49911799</v>
      </c>
      <c r="I290" s="239">
        <f>G290+H290</f>
        <v>49911799</v>
      </c>
      <c r="J290" s="174"/>
      <c r="K290" s="174"/>
      <c r="L290" s="261"/>
    </row>
    <row r="291" spans="1:12" ht="62.25" customHeight="1" x14ac:dyDescent="0.25">
      <c r="A291" s="158">
        <v>3</v>
      </c>
      <c r="B291" s="72" t="s">
        <v>208</v>
      </c>
      <c r="C291" s="82" t="s">
        <v>146</v>
      </c>
      <c r="D291" s="81"/>
      <c r="E291" s="174"/>
      <c r="F291" s="174"/>
      <c r="G291" s="174"/>
      <c r="H291" s="174"/>
      <c r="I291" s="174"/>
      <c r="J291" s="174"/>
      <c r="K291" s="281">
        <f>'Додаток 1'!G45</f>
        <v>64013670</v>
      </c>
      <c r="L291" s="294">
        <f>K291</f>
        <v>64013670</v>
      </c>
    </row>
    <row r="292" spans="1:12" ht="32.25" customHeight="1" x14ac:dyDescent="0.25">
      <c r="A292" s="119"/>
      <c r="B292" s="176" t="s">
        <v>6</v>
      </c>
      <c r="C292" s="176"/>
      <c r="D292" s="177"/>
      <c r="E292" s="178">
        <f>E289</f>
        <v>33766951</v>
      </c>
      <c r="F292" s="178">
        <f>F289</f>
        <v>33766951</v>
      </c>
      <c r="G292" s="177"/>
      <c r="H292" s="178">
        <f>H290</f>
        <v>49911799</v>
      </c>
      <c r="I292" s="178">
        <f>I290</f>
        <v>49911799</v>
      </c>
      <c r="J292" s="177"/>
      <c r="K292" s="178">
        <f>K291</f>
        <v>64013670</v>
      </c>
      <c r="L292" s="178">
        <f>L291</f>
        <v>64013670</v>
      </c>
    </row>
    <row r="293" spans="1:12" ht="25.5" customHeight="1" x14ac:dyDescent="0.25">
      <c r="A293" s="31"/>
    </row>
    <row r="294" spans="1:12" ht="22.5" customHeight="1" x14ac:dyDescent="0.25">
      <c r="A294" s="3" t="s">
        <v>243</v>
      </c>
      <c r="B294" s="3"/>
      <c r="C294" s="3"/>
      <c r="D294" s="3"/>
      <c r="E294" s="3"/>
      <c r="F294" s="3"/>
      <c r="G294" s="3"/>
      <c r="H294" s="3"/>
      <c r="I294" s="3"/>
      <c r="J294" s="3"/>
    </row>
    <row r="295" spans="1:12" x14ac:dyDescent="0.25">
      <c r="A295" s="331"/>
      <c r="B295" s="331"/>
      <c r="C295" s="331"/>
      <c r="D295" s="331"/>
      <c r="E295" s="331"/>
      <c r="F295" s="331"/>
      <c r="G295" s="331"/>
      <c r="H295" s="331"/>
      <c r="I295" s="125" t="s">
        <v>69</v>
      </c>
      <c r="K295" s="54"/>
    </row>
    <row r="296" spans="1:12" ht="30" customHeight="1" x14ac:dyDescent="0.25">
      <c r="A296" s="332" t="s">
        <v>44</v>
      </c>
      <c r="B296" s="332" t="s">
        <v>78</v>
      </c>
      <c r="C296" s="332" t="s">
        <v>45</v>
      </c>
      <c r="D296" s="332" t="s">
        <v>185</v>
      </c>
      <c r="E296" s="332"/>
      <c r="F296" s="332"/>
      <c r="G296" s="332" t="s">
        <v>230</v>
      </c>
      <c r="H296" s="332"/>
      <c r="I296" s="332"/>
    </row>
    <row r="297" spans="1:12" ht="30" customHeight="1" x14ac:dyDescent="0.25">
      <c r="A297" s="332"/>
      <c r="B297" s="332"/>
      <c r="C297" s="332"/>
      <c r="D297" s="222" t="s">
        <v>15</v>
      </c>
      <c r="E297" s="222" t="s">
        <v>37</v>
      </c>
      <c r="F297" s="332" t="s">
        <v>79</v>
      </c>
      <c r="G297" s="222" t="s">
        <v>15</v>
      </c>
      <c r="H297" s="222" t="s">
        <v>37</v>
      </c>
      <c r="I297" s="361" t="s">
        <v>80</v>
      </c>
    </row>
    <row r="298" spans="1:12" ht="41.25" customHeight="1" x14ac:dyDescent="0.25">
      <c r="A298" s="332"/>
      <c r="B298" s="332"/>
      <c r="C298" s="332"/>
      <c r="D298" s="222" t="s">
        <v>46</v>
      </c>
      <c r="E298" s="222" t="s">
        <v>16</v>
      </c>
      <c r="F298" s="332"/>
      <c r="G298" s="222" t="s">
        <v>46</v>
      </c>
      <c r="H298" s="222" t="s">
        <v>16</v>
      </c>
      <c r="I298" s="361"/>
    </row>
    <row r="299" spans="1:12" ht="24.75" customHeight="1" x14ac:dyDescent="0.25">
      <c r="A299" s="158">
        <v>1</v>
      </c>
      <c r="B299" s="158">
        <v>2</v>
      </c>
      <c r="C299" s="158">
        <v>3</v>
      </c>
      <c r="D299" s="158">
        <f>C299+1</f>
        <v>4</v>
      </c>
      <c r="E299" s="158">
        <f t="shared" ref="E299:I299" si="47">D299+1</f>
        <v>5</v>
      </c>
      <c r="F299" s="158">
        <f t="shared" si="47"/>
        <v>6</v>
      </c>
      <c r="G299" s="158">
        <f t="shared" si="47"/>
        <v>7</v>
      </c>
      <c r="H299" s="158">
        <f t="shared" si="47"/>
        <v>8</v>
      </c>
      <c r="I299" s="158">
        <f t="shared" si="47"/>
        <v>9</v>
      </c>
    </row>
    <row r="300" spans="1:12" ht="43.5" customHeight="1" x14ac:dyDescent="0.25">
      <c r="A300" s="158">
        <v>1317310</v>
      </c>
      <c r="B300" s="72" t="s">
        <v>96</v>
      </c>
      <c r="C300" s="82"/>
      <c r="D300" s="82"/>
      <c r="E300" s="82"/>
      <c r="F300" s="82"/>
      <c r="G300" s="82"/>
      <c r="H300" s="82"/>
      <c r="I300" s="67"/>
    </row>
    <row r="301" spans="1:12" ht="51.75" customHeight="1" x14ac:dyDescent="0.25">
      <c r="A301" s="82"/>
      <c r="B301" s="72" t="s">
        <v>209</v>
      </c>
      <c r="C301" s="72" t="s">
        <v>146</v>
      </c>
      <c r="D301" s="82"/>
      <c r="E301" s="281">
        <f>'Додаток 1'!H45</f>
        <v>37676004</v>
      </c>
      <c r="F301" s="281">
        <f>D301+E301</f>
        <v>37676004</v>
      </c>
      <c r="G301" s="174"/>
      <c r="H301" s="175"/>
      <c r="I301" s="262"/>
    </row>
    <row r="302" spans="1:12" ht="51.75" customHeight="1" x14ac:dyDescent="0.25">
      <c r="A302" s="82"/>
      <c r="B302" s="72" t="s">
        <v>274</v>
      </c>
      <c r="C302" s="72" t="s">
        <v>146</v>
      </c>
      <c r="D302" s="82"/>
      <c r="E302" s="150"/>
      <c r="F302" s="150"/>
      <c r="G302" s="150"/>
      <c r="H302" s="281">
        <f>'Додаток 1'!I45</f>
        <v>39562250</v>
      </c>
      <c r="I302" s="294">
        <f>H302</f>
        <v>39562250</v>
      </c>
    </row>
    <row r="303" spans="1:12" ht="27" customHeight="1" x14ac:dyDescent="0.25">
      <c r="A303" s="119"/>
      <c r="B303" s="167" t="s">
        <v>6</v>
      </c>
      <c r="C303" s="119"/>
      <c r="D303" s="119"/>
      <c r="E303" s="168">
        <f>E301</f>
        <v>37676004</v>
      </c>
      <c r="F303" s="168">
        <f>F301</f>
        <v>37676004</v>
      </c>
      <c r="G303" s="120"/>
      <c r="H303" s="168">
        <f>H302</f>
        <v>39562250</v>
      </c>
      <c r="I303" s="168">
        <f>I302</f>
        <v>39562250</v>
      </c>
    </row>
    <row r="304" spans="1:12" ht="39" customHeight="1" x14ac:dyDescent="0.25">
      <c r="A304" s="123"/>
      <c r="B304" s="121"/>
      <c r="C304" s="123"/>
      <c r="D304" s="123"/>
      <c r="E304" s="74"/>
      <c r="F304" s="74"/>
      <c r="G304" s="73"/>
      <c r="H304" s="74"/>
      <c r="I304" s="74"/>
    </row>
    <row r="305" spans="1:14" ht="17.25" hidden="1" customHeight="1" outlineLevel="1" x14ac:dyDescent="0.25">
      <c r="A305" s="309" t="s">
        <v>189</v>
      </c>
      <c r="B305" s="309"/>
      <c r="C305" s="309"/>
      <c r="D305" s="309"/>
      <c r="E305" s="309"/>
      <c r="F305" s="309"/>
      <c r="G305" s="309"/>
      <c r="H305" s="309"/>
      <c r="I305" s="309"/>
    </row>
    <row r="306" spans="1:14" ht="16.5" hidden="1" outlineLevel="1" thickBot="1" x14ac:dyDescent="0.3">
      <c r="A306" s="57"/>
      <c r="B306" s="57"/>
      <c r="C306" s="57"/>
      <c r="D306" s="57"/>
      <c r="E306" s="57"/>
      <c r="F306" s="57"/>
      <c r="G306" s="57"/>
      <c r="H306" s="57"/>
      <c r="I306" s="57"/>
      <c r="N306" t="s">
        <v>69</v>
      </c>
    </row>
    <row r="307" spans="1:14" ht="30" hidden="1" customHeight="1" outlineLevel="1" x14ac:dyDescent="0.25">
      <c r="A307" s="342" t="s">
        <v>82</v>
      </c>
      <c r="B307" s="343"/>
      <c r="C307" s="343" t="s">
        <v>85</v>
      </c>
      <c r="D307" s="343" t="s">
        <v>83</v>
      </c>
      <c r="E307" s="362" t="s">
        <v>182</v>
      </c>
      <c r="F307" s="362"/>
      <c r="G307" s="362" t="s">
        <v>183</v>
      </c>
      <c r="H307" s="362"/>
      <c r="I307" s="362" t="s">
        <v>184</v>
      </c>
      <c r="J307" s="362"/>
      <c r="K307" s="362" t="s">
        <v>160</v>
      </c>
      <c r="L307" s="362"/>
      <c r="M307" s="362" t="s">
        <v>185</v>
      </c>
      <c r="N307" s="363"/>
    </row>
    <row r="308" spans="1:14" ht="96" hidden="1" customHeight="1" outlineLevel="1" x14ac:dyDescent="0.25">
      <c r="A308" s="344"/>
      <c r="B308" s="345"/>
      <c r="C308" s="346"/>
      <c r="D308" s="345"/>
      <c r="E308" s="62" t="s">
        <v>86</v>
      </c>
      <c r="F308" s="62" t="s">
        <v>84</v>
      </c>
      <c r="G308" s="62" t="s">
        <v>86</v>
      </c>
      <c r="H308" s="62" t="s">
        <v>84</v>
      </c>
      <c r="I308" s="62" t="s">
        <v>86</v>
      </c>
      <c r="J308" s="62" t="s">
        <v>84</v>
      </c>
      <c r="K308" s="62" t="s">
        <v>86</v>
      </c>
      <c r="L308" s="62" t="s">
        <v>84</v>
      </c>
      <c r="M308" s="62" t="s">
        <v>86</v>
      </c>
      <c r="N308" s="64" t="s">
        <v>84</v>
      </c>
    </row>
    <row r="309" spans="1:14" ht="15.75" hidden="1" outlineLevel="1" x14ac:dyDescent="0.25">
      <c r="A309" s="347">
        <v>1</v>
      </c>
      <c r="B309" s="348"/>
      <c r="C309" s="65">
        <f>A309+1</f>
        <v>2</v>
      </c>
      <c r="D309" s="65">
        <f>C309+1</f>
        <v>3</v>
      </c>
      <c r="E309" s="65">
        <f t="shared" ref="E309:N309" si="48">D309+1</f>
        <v>4</v>
      </c>
      <c r="F309" s="65">
        <f t="shared" si="48"/>
        <v>5</v>
      </c>
      <c r="G309" s="65">
        <f t="shared" si="48"/>
        <v>6</v>
      </c>
      <c r="H309" s="65">
        <f t="shared" si="48"/>
        <v>7</v>
      </c>
      <c r="I309" s="65">
        <f t="shared" si="48"/>
        <v>8</v>
      </c>
      <c r="J309" s="65">
        <f t="shared" si="48"/>
        <v>9</v>
      </c>
      <c r="K309" s="65">
        <f t="shared" si="48"/>
        <v>10</v>
      </c>
      <c r="L309" s="65">
        <f t="shared" si="48"/>
        <v>11</v>
      </c>
      <c r="M309" s="65">
        <f t="shared" si="48"/>
        <v>12</v>
      </c>
      <c r="N309" s="66">
        <f t="shared" si="48"/>
        <v>13</v>
      </c>
    </row>
    <row r="310" spans="1:14" ht="15.75" hidden="1" outlineLevel="1" x14ac:dyDescent="0.25">
      <c r="A310" s="349"/>
      <c r="B310" s="349"/>
      <c r="C310" s="63"/>
      <c r="D310" s="63"/>
      <c r="E310" s="63"/>
      <c r="F310" s="63"/>
      <c r="G310" s="63"/>
      <c r="H310" s="63"/>
      <c r="I310" s="63"/>
      <c r="J310" s="67"/>
      <c r="K310" s="67"/>
      <c r="L310" s="67"/>
      <c r="M310" s="67"/>
      <c r="N310" s="67"/>
    </row>
    <row r="311" spans="1:14" ht="15.75" hidden="1" outlineLevel="1" x14ac:dyDescent="0.25">
      <c r="A311" s="349"/>
      <c r="B311" s="349"/>
      <c r="C311" s="63"/>
      <c r="D311" s="63"/>
      <c r="E311" s="63"/>
      <c r="F311" s="63"/>
      <c r="G311" s="63"/>
      <c r="H311" s="63"/>
      <c r="I311" s="63"/>
      <c r="J311" s="67"/>
      <c r="K311" s="67"/>
      <c r="L311" s="67"/>
      <c r="M311" s="67"/>
      <c r="N311" s="67"/>
    </row>
    <row r="312" spans="1:14" ht="17.25" hidden="1" customHeight="1" outlineLevel="1" x14ac:dyDescent="0.25">
      <c r="A312" s="358"/>
      <c r="B312" s="359"/>
      <c r="C312" s="63"/>
      <c r="D312" s="63"/>
      <c r="E312" s="63"/>
      <c r="F312" s="63"/>
      <c r="G312" s="63"/>
      <c r="H312" s="63"/>
      <c r="I312" s="63"/>
      <c r="J312" s="67"/>
      <c r="K312" s="67"/>
      <c r="L312" s="67"/>
      <c r="M312" s="67"/>
      <c r="N312" s="67"/>
    </row>
    <row r="313" spans="1:14" ht="17.25" hidden="1" customHeight="1" outlineLevel="1" x14ac:dyDescent="0.25">
      <c r="A313" s="124"/>
      <c r="B313" s="124"/>
      <c r="C313" s="124"/>
      <c r="D313" s="124"/>
      <c r="E313" s="124"/>
      <c r="F313" s="124"/>
      <c r="G313" s="124"/>
      <c r="H313" s="124"/>
      <c r="I313" s="124"/>
      <c r="J313" s="56"/>
      <c r="K313" s="56"/>
      <c r="L313" s="56"/>
      <c r="M313" s="56"/>
      <c r="N313" s="56"/>
    </row>
    <row r="314" spans="1:14" ht="17.25" hidden="1" customHeight="1" outlineLevel="1" x14ac:dyDescent="0.25">
      <c r="A314" s="124"/>
      <c r="B314" s="124"/>
      <c r="C314" s="124"/>
      <c r="D314" s="124"/>
      <c r="E314" s="124"/>
      <c r="F314" s="124"/>
      <c r="G314" s="124"/>
      <c r="H314" s="124"/>
      <c r="I314" s="124"/>
      <c r="J314" s="56"/>
      <c r="K314" s="56"/>
      <c r="L314" s="56"/>
      <c r="M314" s="56"/>
      <c r="N314" s="56"/>
    </row>
    <row r="315" spans="1:14" ht="17.25" hidden="1" customHeight="1" outlineLevel="1" x14ac:dyDescent="0.25">
      <c r="A315" s="124"/>
      <c r="B315" s="124"/>
      <c r="C315" s="124"/>
      <c r="D315" s="124"/>
      <c r="E315" s="124"/>
      <c r="F315" s="124"/>
      <c r="G315" s="124"/>
      <c r="H315" s="124"/>
      <c r="I315" s="124"/>
      <c r="J315" s="56"/>
      <c r="K315" s="56"/>
      <c r="L315" s="56"/>
      <c r="M315" s="56"/>
      <c r="N315" s="56"/>
    </row>
    <row r="316" spans="1:14" ht="17.25" hidden="1" customHeight="1" outlineLevel="1" x14ac:dyDescent="0.25">
      <c r="A316" s="124"/>
      <c r="B316" s="124"/>
      <c r="C316" s="124"/>
      <c r="D316" s="124"/>
      <c r="E316" s="124"/>
      <c r="F316" s="124"/>
      <c r="G316" s="124"/>
      <c r="H316" s="124"/>
      <c r="I316" s="124"/>
      <c r="J316" s="56"/>
      <c r="K316" s="56"/>
      <c r="L316" s="56"/>
      <c r="M316" s="56"/>
      <c r="N316" s="56"/>
    </row>
    <row r="317" spans="1:14" ht="17.25" hidden="1" customHeight="1" outlineLevel="1" x14ac:dyDescent="0.25">
      <c r="A317" s="124"/>
      <c r="B317" s="124"/>
      <c r="C317" s="124"/>
      <c r="D317" s="124"/>
      <c r="E317" s="124"/>
      <c r="F317" s="124"/>
      <c r="G317" s="124"/>
      <c r="H317" s="124"/>
      <c r="I317" s="124"/>
      <c r="J317" s="56"/>
      <c r="K317" s="56"/>
      <c r="L317" s="56"/>
      <c r="M317" s="56"/>
      <c r="N317" s="56"/>
    </row>
    <row r="318" spans="1:14" ht="17.25" hidden="1" customHeight="1" outlineLevel="1" x14ac:dyDescent="0.25">
      <c r="A318" s="124"/>
      <c r="B318" s="124"/>
      <c r="C318" s="124"/>
      <c r="D318" s="124"/>
      <c r="E318" s="124"/>
      <c r="F318" s="124"/>
      <c r="G318" s="124"/>
      <c r="H318" s="124"/>
      <c r="I318" s="124"/>
      <c r="J318" s="56"/>
      <c r="K318" s="56"/>
      <c r="L318" s="56"/>
      <c r="M318" s="56"/>
      <c r="N318" s="56"/>
    </row>
    <row r="319" spans="1:14" ht="17.25" hidden="1" customHeight="1" outlineLevel="1" x14ac:dyDescent="0.25">
      <c r="A319" s="124"/>
      <c r="B319" s="124"/>
      <c r="C319" s="124"/>
      <c r="D319" s="124"/>
      <c r="E319" s="124"/>
      <c r="F319" s="124"/>
      <c r="G319" s="124"/>
      <c r="H319" s="124"/>
      <c r="I319" s="124"/>
      <c r="J319" s="56"/>
      <c r="K319" s="56"/>
      <c r="L319" s="56"/>
      <c r="M319" s="56"/>
      <c r="N319" s="56"/>
    </row>
    <row r="320" spans="1:14" ht="17.25" hidden="1" customHeight="1" outlineLevel="1" x14ac:dyDescent="0.25">
      <c r="A320" s="124"/>
      <c r="B320" s="124"/>
      <c r="C320" s="124"/>
      <c r="D320" s="124"/>
      <c r="E320" s="124"/>
      <c r="F320" s="124"/>
      <c r="G320" s="124"/>
      <c r="H320" s="124"/>
      <c r="I320" s="124"/>
      <c r="J320" s="56"/>
      <c r="K320" s="56"/>
      <c r="L320" s="56"/>
      <c r="M320" s="56"/>
      <c r="N320" s="56"/>
    </row>
    <row r="321" spans="1:14" ht="17.25" hidden="1" customHeight="1" outlineLevel="1" x14ac:dyDescent="0.25">
      <c r="A321" s="124"/>
      <c r="B321" s="124"/>
      <c r="C321" s="124"/>
      <c r="D321" s="124"/>
      <c r="E321" s="124"/>
      <c r="F321" s="124"/>
      <c r="G321" s="124"/>
      <c r="H321" s="124"/>
      <c r="I321" s="124"/>
      <c r="J321" s="56"/>
      <c r="K321" s="56"/>
      <c r="L321" s="56"/>
      <c r="M321" s="56"/>
      <c r="N321" s="56"/>
    </row>
    <row r="322" spans="1:14" ht="17.25" hidden="1" customHeight="1" outlineLevel="1" x14ac:dyDescent="0.25">
      <c r="A322" s="124"/>
      <c r="B322" s="124"/>
      <c r="C322" s="124"/>
      <c r="D322" s="124"/>
      <c r="E322" s="124"/>
      <c r="F322" s="124"/>
      <c r="G322" s="124"/>
      <c r="H322" s="124"/>
      <c r="I322" s="124"/>
      <c r="J322" s="56"/>
      <c r="K322" s="56"/>
      <c r="L322" s="56"/>
      <c r="M322" s="56"/>
      <c r="N322" s="56"/>
    </row>
    <row r="323" spans="1:14" ht="17.25" hidden="1" customHeight="1" outlineLevel="1" x14ac:dyDescent="0.25">
      <c r="A323" s="124"/>
      <c r="B323" s="124"/>
      <c r="C323" s="124"/>
      <c r="D323" s="124"/>
      <c r="E323" s="124"/>
      <c r="F323" s="124"/>
      <c r="G323" s="124"/>
      <c r="H323" s="124"/>
      <c r="I323" s="124"/>
      <c r="J323" s="56"/>
      <c r="K323" s="56"/>
      <c r="L323" s="56"/>
      <c r="M323" s="56"/>
      <c r="N323" s="56"/>
    </row>
    <row r="324" spans="1:14" ht="17.25" hidden="1" customHeight="1" outlineLevel="1" x14ac:dyDescent="0.25">
      <c r="A324" s="124"/>
      <c r="B324" s="124"/>
      <c r="C324" s="124"/>
      <c r="D324" s="124"/>
      <c r="E324" s="124"/>
      <c r="F324" s="124"/>
      <c r="G324" s="124"/>
      <c r="H324" s="124"/>
      <c r="I324" s="124"/>
      <c r="J324" s="56"/>
      <c r="K324" s="56"/>
      <c r="L324" s="56"/>
      <c r="M324" s="56"/>
      <c r="N324" s="56"/>
    </row>
    <row r="325" spans="1:14" ht="17.25" hidden="1" customHeight="1" outlineLevel="1" x14ac:dyDescent="0.25">
      <c r="A325" s="124"/>
      <c r="B325" s="124"/>
      <c r="C325" s="124"/>
      <c r="D325" s="124"/>
      <c r="E325" s="124"/>
      <c r="F325" s="124"/>
      <c r="G325" s="124"/>
      <c r="H325" s="124"/>
      <c r="I325" s="124"/>
      <c r="J325" s="56"/>
      <c r="K325" s="56"/>
      <c r="L325" s="56"/>
      <c r="M325" s="56"/>
      <c r="N325" s="56"/>
    </row>
    <row r="326" spans="1:14" ht="17.25" hidden="1" customHeight="1" outlineLevel="1" x14ac:dyDescent="0.25">
      <c r="A326" s="124"/>
      <c r="B326" s="124"/>
      <c r="C326" s="124"/>
      <c r="D326" s="124"/>
      <c r="E326" s="124"/>
      <c r="F326" s="124"/>
      <c r="G326" s="124"/>
      <c r="H326" s="124"/>
      <c r="I326" s="124"/>
      <c r="J326" s="56"/>
      <c r="K326" s="56"/>
      <c r="L326" s="56"/>
      <c r="M326" s="56"/>
      <c r="N326" s="56"/>
    </row>
    <row r="327" spans="1:14" ht="17.25" hidden="1" customHeight="1" outlineLevel="1" x14ac:dyDescent="0.25">
      <c r="A327" s="124"/>
      <c r="B327" s="124"/>
      <c r="C327" s="124"/>
      <c r="D327" s="124"/>
      <c r="E327" s="124"/>
      <c r="F327" s="124"/>
      <c r="G327" s="124"/>
      <c r="H327" s="124"/>
      <c r="I327" s="124"/>
      <c r="J327" s="56"/>
      <c r="K327" s="56"/>
      <c r="L327" s="56"/>
      <c r="M327" s="56"/>
      <c r="N327" s="56"/>
    </row>
    <row r="328" spans="1:14" ht="17.25" hidden="1" customHeight="1" outlineLevel="1" x14ac:dyDescent="0.25">
      <c r="A328" s="124"/>
      <c r="B328" s="124"/>
      <c r="C328" s="124"/>
      <c r="D328" s="124"/>
      <c r="E328" s="124"/>
      <c r="F328" s="124"/>
      <c r="G328" s="124"/>
      <c r="H328" s="124"/>
      <c r="I328" s="124"/>
      <c r="J328" s="56"/>
      <c r="K328" s="56"/>
      <c r="L328" s="56"/>
      <c r="M328" s="56"/>
      <c r="N328" s="56"/>
    </row>
    <row r="329" spans="1:14" ht="17.25" hidden="1" customHeight="1" outlineLevel="1" x14ac:dyDescent="0.25">
      <c r="A329" s="124"/>
      <c r="B329" s="124"/>
      <c r="C329" s="124"/>
      <c r="D329" s="124"/>
      <c r="E329" s="124"/>
      <c r="F329" s="124"/>
      <c r="G329" s="124"/>
      <c r="H329" s="124"/>
      <c r="I329" s="124"/>
      <c r="J329" s="56"/>
      <c r="K329" s="56"/>
      <c r="L329" s="56"/>
      <c r="M329" s="56"/>
      <c r="N329" s="56"/>
    </row>
    <row r="330" spans="1:14" ht="17.25" hidden="1" customHeight="1" outlineLevel="1" x14ac:dyDescent="0.25">
      <c r="A330" s="124"/>
      <c r="B330" s="124"/>
      <c r="C330" s="124"/>
      <c r="D330" s="124"/>
      <c r="E330" s="124"/>
      <c r="F330" s="124"/>
      <c r="G330" s="124"/>
      <c r="H330" s="124"/>
      <c r="I330" s="124"/>
      <c r="J330" s="56"/>
      <c r="K330" s="56"/>
      <c r="L330" s="56"/>
      <c r="M330" s="56"/>
      <c r="N330" s="56"/>
    </row>
    <row r="331" spans="1:14" ht="17.25" hidden="1" customHeight="1" outlineLevel="1" x14ac:dyDescent="0.25">
      <c r="A331" s="124"/>
      <c r="B331" s="124"/>
      <c r="C331" s="124"/>
      <c r="D331" s="124"/>
      <c r="E331" s="124"/>
      <c r="F331" s="124"/>
      <c r="G331" s="124"/>
      <c r="H331" s="124"/>
      <c r="I331" s="124"/>
      <c r="J331" s="56"/>
      <c r="K331" s="56"/>
      <c r="L331" s="56"/>
      <c r="M331" s="56"/>
      <c r="N331" s="56"/>
    </row>
    <row r="332" spans="1:14" ht="17.25" hidden="1" customHeight="1" outlineLevel="1" x14ac:dyDescent="0.25">
      <c r="A332" s="124"/>
      <c r="B332" s="124"/>
      <c r="C332" s="124"/>
      <c r="D332" s="124"/>
      <c r="E332" s="124"/>
      <c r="F332" s="124"/>
      <c r="G332" s="124"/>
      <c r="H332" s="124"/>
      <c r="I332" s="124"/>
      <c r="J332" s="56"/>
      <c r="K332" s="56"/>
      <c r="L332" s="56"/>
      <c r="M332" s="56"/>
      <c r="N332" s="56"/>
    </row>
    <row r="333" spans="1:14" ht="17.25" hidden="1" customHeight="1" outlineLevel="1" x14ac:dyDescent="0.25">
      <c r="A333" s="124"/>
      <c r="B333" s="124"/>
      <c r="C333" s="124"/>
      <c r="D333" s="124"/>
      <c r="E333" s="124"/>
      <c r="F333" s="124"/>
      <c r="G333" s="124"/>
      <c r="H333" s="124"/>
      <c r="I333" s="124"/>
      <c r="J333" s="56"/>
      <c r="K333" s="56"/>
      <c r="L333" s="56"/>
      <c r="M333" s="56"/>
      <c r="N333" s="56"/>
    </row>
    <row r="334" spans="1:14" ht="17.25" hidden="1" customHeight="1" outlineLevel="1" x14ac:dyDescent="0.25">
      <c r="A334" s="124"/>
      <c r="B334" s="124"/>
      <c r="C334" s="124"/>
      <c r="D334" s="124"/>
      <c r="E334" s="124"/>
      <c r="F334" s="124"/>
      <c r="G334" s="124"/>
      <c r="H334" s="124"/>
      <c r="I334" s="124"/>
      <c r="J334" s="56"/>
      <c r="K334" s="56"/>
      <c r="L334" s="56"/>
      <c r="M334" s="56"/>
      <c r="N334" s="56"/>
    </row>
    <row r="335" spans="1:14" ht="17.25" hidden="1" customHeight="1" outlineLevel="1" x14ac:dyDescent="0.25">
      <c r="A335" s="124"/>
      <c r="B335" s="124"/>
      <c r="C335" s="124"/>
      <c r="D335" s="124"/>
      <c r="E335" s="124"/>
      <c r="F335" s="124"/>
      <c r="G335" s="124"/>
      <c r="H335" s="124"/>
      <c r="I335" s="124"/>
      <c r="J335" s="56"/>
      <c r="K335" s="56"/>
      <c r="L335" s="56"/>
      <c r="M335" s="56"/>
      <c r="N335" s="56"/>
    </row>
    <row r="336" spans="1:14" ht="17.25" hidden="1" customHeight="1" outlineLevel="1" x14ac:dyDescent="0.25">
      <c r="A336" s="124"/>
      <c r="B336" s="124"/>
      <c r="C336" s="124"/>
      <c r="D336" s="124"/>
      <c r="E336" s="124"/>
      <c r="F336" s="124"/>
      <c r="G336" s="124"/>
      <c r="H336" s="124"/>
      <c r="I336" s="124"/>
      <c r="J336" s="56"/>
      <c r="K336" s="56"/>
      <c r="L336" s="56"/>
      <c r="M336" s="56"/>
      <c r="N336" s="56"/>
    </row>
    <row r="337" spans="1:14" ht="17.25" hidden="1" customHeight="1" outlineLevel="1" x14ac:dyDescent="0.25">
      <c r="A337" s="124"/>
      <c r="B337" s="124"/>
      <c r="C337" s="124"/>
      <c r="D337" s="124"/>
      <c r="E337" s="124"/>
      <c r="F337" s="124"/>
      <c r="G337" s="124"/>
      <c r="H337" s="124"/>
      <c r="I337" s="124"/>
      <c r="J337" s="56"/>
      <c r="K337" s="56"/>
      <c r="L337" s="56"/>
      <c r="M337" s="56"/>
      <c r="N337" s="56"/>
    </row>
    <row r="338" spans="1:14" ht="17.25" hidden="1" customHeight="1" outlineLevel="1" x14ac:dyDescent="0.25">
      <c r="A338" s="124"/>
      <c r="B338" s="124"/>
      <c r="C338" s="124"/>
      <c r="D338" s="124"/>
      <c r="E338" s="124"/>
      <c r="F338" s="124"/>
      <c r="G338" s="124"/>
      <c r="H338" s="124"/>
      <c r="I338" s="124"/>
      <c r="J338" s="56"/>
      <c r="K338" s="56"/>
      <c r="L338" s="56"/>
      <c r="M338" s="56"/>
      <c r="N338" s="56"/>
    </row>
    <row r="339" spans="1:14" ht="17.25" hidden="1" customHeight="1" outlineLevel="1" x14ac:dyDescent="0.25">
      <c r="A339" s="124"/>
      <c r="B339" s="124"/>
      <c r="C339" s="124"/>
      <c r="D339" s="124"/>
      <c r="E339" s="124"/>
      <c r="F339" s="124"/>
      <c r="G339" s="124"/>
      <c r="H339" s="124"/>
      <c r="I339" s="124"/>
      <c r="J339" s="56"/>
      <c r="K339" s="56"/>
      <c r="L339" s="56"/>
      <c r="M339" s="56"/>
      <c r="N339" s="56"/>
    </row>
    <row r="340" spans="1:14" ht="17.25" hidden="1" customHeight="1" outlineLevel="1" x14ac:dyDescent="0.25">
      <c r="A340" s="124"/>
      <c r="B340" s="124"/>
      <c r="C340" s="124"/>
      <c r="D340" s="124"/>
      <c r="E340" s="124"/>
      <c r="F340" s="124"/>
      <c r="G340" s="124"/>
      <c r="H340" s="124"/>
      <c r="I340" s="124"/>
      <c r="J340" s="56"/>
      <c r="K340" s="56"/>
      <c r="L340" s="56"/>
      <c r="M340" s="56"/>
      <c r="N340" s="56"/>
    </row>
    <row r="341" spans="1:14" ht="17.25" hidden="1" customHeight="1" outlineLevel="1" x14ac:dyDescent="0.25">
      <c r="A341" s="124"/>
      <c r="B341" s="124"/>
      <c r="C341" s="124"/>
      <c r="D341" s="124"/>
      <c r="E341" s="124"/>
      <c r="F341" s="124"/>
      <c r="G341" s="124"/>
      <c r="H341" s="124"/>
      <c r="I341" s="124"/>
      <c r="J341" s="56"/>
      <c r="K341" s="56"/>
      <c r="L341" s="56"/>
      <c r="M341" s="56"/>
      <c r="N341" s="56"/>
    </row>
    <row r="342" spans="1:14" ht="31.5" customHeight="1" outlineLevel="1" x14ac:dyDescent="0.25">
      <c r="A342" s="124"/>
      <c r="B342" s="124"/>
      <c r="C342" s="124"/>
      <c r="D342" s="124"/>
      <c r="E342" s="124"/>
      <c r="F342" s="124"/>
      <c r="G342" s="124"/>
      <c r="H342" s="124"/>
      <c r="I342" s="124"/>
      <c r="J342" s="56"/>
      <c r="K342" s="56"/>
      <c r="L342" s="56"/>
      <c r="M342" s="56"/>
      <c r="N342" s="56"/>
    </row>
    <row r="343" spans="1:14" ht="30.75" customHeight="1" outlineLevel="1" x14ac:dyDescent="0.25">
      <c r="A343" s="124"/>
      <c r="B343" s="124"/>
      <c r="C343" s="124"/>
      <c r="D343" s="124"/>
      <c r="E343" s="124"/>
      <c r="F343" s="124"/>
      <c r="G343" s="124"/>
      <c r="H343" s="124"/>
      <c r="I343" s="124"/>
      <c r="J343" s="56"/>
      <c r="K343" s="56"/>
      <c r="L343" s="56"/>
      <c r="M343" s="56"/>
      <c r="N343" s="56"/>
    </row>
    <row r="344" spans="1:14" ht="33" customHeight="1" outlineLevel="1" x14ac:dyDescent="0.25">
      <c r="A344" s="124"/>
      <c r="B344" s="124"/>
      <c r="C344" s="124"/>
      <c r="D344" s="124"/>
      <c r="E344" s="124"/>
      <c r="F344" s="124"/>
      <c r="G344" s="124"/>
      <c r="H344" s="124"/>
      <c r="I344" s="124"/>
      <c r="J344" s="56"/>
      <c r="K344" s="56"/>
      <c r="L344" s="56"/>
      <c r="M344" s="56"/>
      <c r="N344" s="56"/>
    </row>
    <row r="345" spans="1:14" ht="19.5" customHeight="1" outlineLevel="1" x14ac:dyDescent="0.25">
      <c r="A345" s="124"/>
      <c r="B345" s="124"/>
      <c r="C345" s="124"/>
      <c r="D345" s="124"/>
      <c r="E345" s="124"/>
      <c r="F345" s="124"/>
      <c r="G345" s="124"/>
      <c r="H345" s="124"/>
      <c r="I345" s="124"/>
      <c r="J345" s="56"/>
      <c r="K345" s="56"/>
      <c r="L345" s="56"/>
      <c r="M345" s="56"/>
      <c r="N345" s="56"/>
    </row>
    <row r="346" spans="1:14" ht="40.5" customHeight="1" outlineLevel="1" x14ac:dyDescent="0.25">
      <c r="A346" s="124"/>
      <c r="B346" s="124"/>
      <c r="C346" s="124"/>
      <c r="D346" s="124"/>
      <c r="E346" s="124"/>
      <c r="F346" s="124"/>
      <c r="G346" s="124"/>
      <c r="H346" s="124"/>
      <c r="I346" s="124"/>
      <c r="J346" s="56"/>
      <c r="K346" s="56"/>
      <c r="L346" s="56"/>
      <c r="M346" s="56"/>
      <c r="N346" s="56"/>
    </row>
    <row r="347" spans="1:14" ht="63.75" customHeight="1" x14ac:dyDescent="0.25">
      <c r="A347" s="124"/>
      <c r="B347" s="124"/>
      <c r="C347" s="124"/>
      <c r="D347" s="124"/>
      <c r="E347" s="124"/>
      <c r="F347" s="124"/>
      <c r="G347" s="124"/>
      <c r="H347" s="124"/>
      <c r="I347" s="124"/>
      <c r="J347" s="56"/>
      <c r="K347" s="56"/>
      <c r="L347" s="56"/>
      <c r="M347" s="56"/>
      <c r="N347" s="56"/>
    </row>
    <row r="348" spans="1:14" ht="51" customHeight="1" x14ac:dyDescent="0.25">
      <c r="A348" s="124"/>
      <c r="B348" s="124"/>
      <c r="C348" s="124"/>
      <c r="D348" s="124"/>
      <c r="E348" s="124"/>
      <c r="F348" s="124"/>
      <c r="G348" s="124"/>
      <c r="H348" s="124"/>
      <c r="I348" s="124"/>
      <c r="J348" s="56"/>
      <c r="K348" s="56"/>
      <c r="L348" s="56"/>
      <c r="M348" s="56"/>
      <c r="N348" s="56"/>
    </row>
    <row r="349" spans="1:14" ht="30.75" customHeight="1" x14ac:dyDescent="0.25">
      <c r="A349" s="360" t="s">
        <v>244</v>
      </c>
      <c r="B349" s="360"/>
      <c r="C349" s="360"/>
      <c r="D349" s="360"/>
      <c r="E349" s="360"/>
      <c r="F349" s="360"/>
      <c r="G349" s="360"/>
      <c r="H349" s="360"/>
      <c r="I349" s="360"/>
      <c r="J349" s="360"/>
      <c r="K349" s="360"/>
      <c r="L349" s="360"/>
      <c r="M349" s="360"/>
    </row>
    <row r="350" spans="1:14" ht="10.5" customHeight="1" x14ac:dyDescent="0.25">
      <c r="A350" s="360"/>
      <c r="B350" s="360"/>
      <c r="C350" s="360"/>
      <c r="D350" s="360"/>
      <c r="E350" s="360"/>
      <c r="F350" s="360"/>
      <c r="G350" s="360"/>
      <c r="H350" s="360"/>
      <c r="I350" s="360"/>
      <c r="J350" s="360"/>
      <c r="K350" s="360"/>
      <c r="L350" s="360"/>
      <c r="M350" s="360"/>
    </row>
    <row r="351" spans="1:14" ht="23.25" customHeight="1" x14ac:dyDescent="0.25">
      <c r="A351" s="350" t="s">
        <v>245</v>
      </c>
      <c r="B351" s="350"/>
      <c r="C351" s="350"/>
      <c r="D351" s="350"/>
      <c r="E351" s="350"/>
      <c r="F351" s="350"/>
      <c r="G351" s="350"/>
      <c r="H351" s="350"/>
      <c r="I351" s="350"/>
      <c r="J351" s="350"/>
      <c r="K351" s="350"/>
    </row>
    <row r="352" spans="1:14" ht="6" customHeight="1" x14ac:dyDescent="0.25">
      <c r="A352" s="1"/>
    </row>
    <row r="353" spans="1:13" ht="21" customHeight="1" x14ac:dyDescent="0.25">
      <c r="A353" s="350" t="s">
        <v>246</v>
      </c>
      <c r="B353" s="350"/>
      <c r="C353" s="350"/>
      <c r="D353" s="350"/>
      <c r="E353" s="350"/>
      <c r="F353" s="350"/>
      <c r="G353" s="350"/>
      <c r="H353" s="350"/>
      <c r="I353" s="350"/>
      <c r="J353" s="350"/>
      <c r="K353" s="350"/>
    </row>
    <row r="354" spans="1:13" ht="23.25" customHeight="1" x14ac:dyDescent="0.25">
      <c r="A354" s="331" t="s">
        <v>72</v>
      </c>
      <c r="B354" s="331"/>
      <c r="C354" s="331"/>
      <c r="D354" s="331"/>
      <c r="E354" s="331"/>
      <c r="F354" s="331"/>
      <c r="G354" s="331"/>
      <c r="H354" s="331"/>
      <c r="I354" s="331"/>
      <c r="J354" s="331"/>
      <c r="K354" s="55"/>
    </row>
    <row r="355" spans="1:13" ht="34.5" customHeight="1" x14ac:dyDescent="0.25">
      <c r="A355" s="341" t="s">
        <v>165</v>
      </c>
      <c r="B355" s="341" t="s">
        <v>1</v>
      </c>
      <c r="C355" s="341" t="s">
        <v>47</v>
      </c>
      <c r="D355" s="341" t="s">
        <v>48</v>
      </c>
      <c r="E355" s="341" t="s">
        <v>190</v>
      </c>
      <c r="F355" s="341" t="s">
        <v>247</v>
      </c>
      <c r="G355" s="341" t="s">
        <v>166</v>
      </c>
      <c r="H355" s="341" t="s">
        <v>49</v>
      </c>
      <c r="I355" s="341"/>
      <c r="J355" s="341" t="s">
        <v>87</v>
      </c>
    </row>
    <row r="356" spans="1:13" ht="52.5" customHeight="1" x14ac:dyDescent="0.25">
      <c r="A356" s="341"/>
      <c r="B356" s="341"/>
      <c r="C356" s="341"/>
      <c r="D356" s="341"/>
      <c r="E356" s="341"/>
      <c r="F356" s="341"/>
      <c r="G356" s="341"/>
      <c r="H356" s="163" t="s">
        <v>50</v>
      </c>
      <c r="I356" s="163" t="s">
        <v>51</v>
      </c>
      <c r="J356" s="341"/>
    </row>
    <row r="357" spans="1:13" ht="24" customHeight="1" x14ac:dyDescent="0.25">
      <c r="A357" s="163">
        <v>1</v>
      </c>
      <c r="B357" s="163">
        <v>2</v>
      </c>
      <c r="C357" s="163">
        <f>B357+1</f>
        <v>3</v>
      </c>
      <c r="D357" s="163">
        <f t="shared" ref="D357:J357" si="49">C357+1</f>
        <v>4</v>
      </c>
      <c r="E357" s="163">
        <f t="shared" si="49"/>
        <v>5</v>
      </c>
      <c r="F357" s="163">
        <f t="shared" si="49"/>
        <v>6</v>
      </c>
      <c r="G357" s="163">
        <f t="shared" si="49"/>
        <v>7</v>
      </c>
      <c r="H357" s="163">
        <f t="shared" si="49"/>
        <v>8</v>
      </c>
      <c r="I357" s="163">
        <f t="shared" si="49"/>
        <v>9</v>
      </c>
      <c r="J357" s="163">
        <f t="shared" si="49"/>
        <v>10</v>
      </c>
    </row>
    <row r="358" spans="1:13" s="38" customFormat="1" ht="15.75" customHeight="1" x14ac:dyDescent="0.25">
      <c r="A358" s="220"/>
      <c r="B358" s="221"/>
      <c r="C358" s="196"/>
      <c r="D358" s="200"/>
      <c r="E358" s="196"/>
      <c r="F358" s="196"/>
      <c r="G358" s="196"/>
      <c r="H358" s="196"/>
      <c r="I358" s="196"/>
      <c r="J358" s="196"/>
    </row>
    <row r="359" spans="1:13" ht="13.5" customHeight="1" x14ac:dyDescent="0.25">
      <c r="A359" s="120"/>
      <c r="B359" s="167" t="s">
        <v>6</v>
      </c>
      <c r="C359" s="168"/>
      <c r="D359" s="168"/>
      <c r="E359" s="168"/>
      <c r="F359" s="168"/>
      <c r="G359" s="168"/>
      <c r="H359" s="168"/>
      <c r="I359" s="168"/>
      <c r="J359" s="168"/>
    </row>
    <row r="360" spans="1:13" x14ac:dyDescent="0.25">
      <c r="A360" s="30"/>
    </row>
    <row r="361" spans="1:13" ht="15.75" customHeight="1" x14ac:dyDescent="0.25">
      <c r="A361" s="350" t="s">
        <v>248</v>
      </c>
      <c r="B361" s="350"/>
      <c r="C361" s="350"/>
      <c r="D361" s="350"/>
      <c r="E361" s="350"/>
      <c r="F361" s="350"/>
      <c r="G361" s="350"/>
      <c r="H361" s="350"/>
      <c r="I361" s="350"/>
      <c r="J361" s="350"/>
      <c r="K361" s="350"/>
      <c r="L361" s="350"/>
      <c r="M361" s="350"/>
    </row>
    <row r="362" spans="1:13" ht="12" customHeight="1" x14ac:dyDescent="0.25">
      <c r="A362" s="331" t="s">
        <v>72</v>
      </c>
      <c r="B362" s="331"/>
      <c r="C362" s="331"/>
      <c r="D362" s="331"/>
      <c r="E362" s="331"/>
      <c r="F362" s="331"/>
      <c r="G362" s="331"/>
      <c r="H362" s="331"/>
      <c r="I362" s="331"/>
      <c r="J362" s="331"/>
      <c r="K362" s="331"/>
      <c r="L362" s="331"/>
      <c r="M362" s="59"/>
    </row>
    <row r="363" spans="1:13" ht="16.5" customHeight="1" x14ac:dyDescent="0.25">
      <c r="A363" s="341" t="s">
        <v>165</v>
      </c>
      <c r="B363" s="341" t="s">
        <v>1</v>
      </c>
      <c r="C363" s="341" t="s">
        <v>94</v>
      </c>
      <c r="D363" s="341"/>
      <c r="E363" s="341"/>
      <c r="F363" s="341"/>
      <c r="G363" s="341"/>
      <c r="H363" s="341" t="s">
        <v>168</v>
      </c>
      <c r="I363" s="341"/>
      <c r="J363" s="341"/>
      <c r="K363" s="341"/>
      <c r="L363" s="341"/>
    </row>
    <row r="364" spans="1:13" ht="48.75" customHeight="1" x14ac:dyDescent="0.25">
      <c r="A364" s="341"/>
      <c r="B364" s="341"/>
      <c r="C364" s="341" t="s">
        <v>52</v>
      </c>
      <c r="D364" s="341" t="s">
        <v>249</v>
      </c>
      <c r="E364" s="341" t="s">
        <v>53</v>
      </c>
      <c r="F364" s="341"/>
      <c r="G364" s="163" t="s">
        <v>54</v>
      </c>
      <c r="H364" s="341" t="s">
        <v>55</v>
      </c>
      <c r="I364" s="341" t="s">
        <v>250</v>
      </c>
      <c r="J364" s="341" t="s">
        <v>53</v>
      </c>
      <c r="K364" s="341"/>
      <c r="L364" s="341" t="s">
        <v>89</v>
      </c>
    </row>
    <row r="365" spans="1:13" ht="36.75" customHeight="1" x14ac:dyDescent="0.25">
      <c r="A365" s="341"/>
      <c r="B365" s="341"/>
      <c r="C365" s="341"/>
      <c r="D365" s="341"/>
      <c r="E365" s="163" t="s">
        <v>50</v>
      </c>
      <c r="F365" s="163" t="s">
        <v>51</v>
      </c>
      <c r="G365" s="163" t="s">
        <v>88</v>
      </c>
      <c r="H365" s="341"/>
      <c r="I365" s="341"/>
      <c r="J365" s="163" t="s">
        <v>50</v>
      </c>
      <c r="K365" s="163" t="s">
        <v>51</v>
      </c>
      <c r="L365" s="341"/>
    </row>
    <row r="366" spans="1:13" ht="21" customHeight="1" x14ac:dyDescent="0.25">
      <c r="A366" s="163">
        <v>1</v>
      </c>
      <c r="B366" s="163">
        <v>2</v>
      </c>
      <c r="C366" s="163">
        <f>B366+1</f>
        <v>3</v>
      </c>
      <c r="D366" s="163">
        <f t="shared" ref="D366:L366" si="50">C366+1</f>
        <v>4</v>
      </c>
      <c r="E366" s="163">
        <f t="shared" si="50"/>
        <v>5</v>
      </c>
      <c r="F366" s="163">
        <f t="shared" si="50"/>
        <v>6</v>
      </c>
      <c r="G366" s="163">
        <f t="shared" si="50"/>
        <v>7</v>
      </c>
      <c r="H366" s="163">
        <f t="shared" si="50"/>
        <v>8</v>
      </c>
      <c r="I366" s="163">
        <f t="shared" si="50"/>
        <v>9</v>
      </c>
      <c r="J366" s="163">
        <f t="shared" si="50"/>
        <v>10</v>
      </c>
      <c r="K366" s="163">
        <f t="shared" si="50"/>
        <v>11</v>
      </c>
      <c r="L366" s="163">
        <f t="shared" si="50"/>
        <v>12</v>
      </c>
    </row>
    <row r="367" spans="1:13" s="39" customFormat="1" ht="15" customHeight="1" x14ac:dyDescent="0.25">
      <c r="A367" s="84"/>
      <c r="B367" s="84"/>
      <c r="C367" s="93"/>
      <c r="D367" s="93"/>
      <c r="E367" s="93"/>
      <c r="F367" s="93"/>
      <c r="G367" s="93"/>
      <c r="H367" s="93"/>
      <c r="I367" s="93"/>
      <c r="J367" s="93"/>
      <c r="K367" s="93"/>
      <c r="L367" s="93"/>
    </row>
    <row r="368" spans="1:13" s="39" customFormat="1" x14ac:dyDescent="0.25">
      <c r="A368" s="120"/>
      <c r="B368" s="120" t="s">
        <v>6</v>
      </c>
      <c r="C368" s="168">
        <f t="shared" ref="C368:I368" si="51">C367</f>
        <v>0</v>
      </c>
      <c r="D368" s="168">
        <f t="shared" si="51"/>
        <v>0</v>
      </c>
      <c r="E368" s="168">
        <f t="shared" si="51"/>
        <v>0</v>
      </c>
      <c r="F368" s="168">
        <f t="shared" si="51"/>
        <v>0</v>
      </c>
      <c r="G368" s="168">
        <f t="shared" si="51"/>
        <v>0</v>
      </c>
      <c r="H368" s="168">
        <f t="shared" si="51"/>
        <v>0</v>
      </c>
      <c r="I368" s="168">
        <f t="shared" si="51"/>
        <v>0</v>
      </c>
      <c r="J368" s="168">
        <f t="shared" ref="J368" si="52">I368</f>
        <v>0</v>
      </c>
      <c r="K368" s="168">
        <f>K367</f>
        <v>0</v>
      </c>
      <c r="L368" s="168">
        <f>L367</f>
        <v>0</v>
      </c>
    </row>
    <row r="369" spans="1:16" s="75" customFormat="1" x14ac:dyDescent="0.25">
      <c r="A369" s="73"/>
      <c r="B369" s="73"/>
      <c r="C369" s="74"/>
      <c r="D369" s="74"/>
      <c r="E369" s="74"/>
      <c r="F369" s="74"/>
      <c r="G369" s="74"/>
      <c r="H369" s="74"/>
      <c r="I369" s="74"/>
      <c r="J369" s="74"/>
      <c r="K369" s="74"/>
      <c r="L369" s="74"/>
    </row>
    <row r="370" spans="1:16" ht="15.75" x14ac:dyDescent="0.25">
      <c r="A370" s="350" t="s">
        <v>251</v>
      </c>
      <c r="B370" s="350"/>
      <c r="C370" s="350"/>
      <c r="D370" s="350"/>
      <c r="E370" s="350"/>
      <c r="F370" s="350"/>
      <c r="G370" s="350"/>
      <c r="H370" s="350"/>
      <c r="I370" s="350"/>
      <c r="J370" s="350"/>
      <c r="K370" s="350"/>
    </row>
    <row r="371" spans="1:16" ht="10.5" customHeight="1" x14ac:dyDescent="0.25">
      <c r="A371" s="331" t="s">
        <v>72</v>
      </c>
      <c r="B371" s="331"/>
      <c r="C371" s="331"/>
      <c r="D371" s="331"/>
      <c r="E371" s="331"/>
      <c r="F371" s="331"/>
      <c r="G371" s="331"/>
      <c r="H371" s="331"/>
      <c r="I371" s="331"/>
      <c r="J371" s="55"/>
    </row>
    <row r="372" spans="1:16" ht="24" customHeight="1" x14ac:dyDescent="0.25">
      <c r="A372" s="302" t="s">
        <v>165</v>
      </c>
      <c r="B372" s="341" t="s">
        <v>1</v>
      </c>
      <c r="C372" s="341" t="s">
        <v>47</v>
      </c>
      <c r="D372" s="341" t="s">
        <v>48</v>
      </c>
      <c r="E372" s="341" t="s">
        <v>191</v>
      </c>
      <c r="F372" s="341" t="s">
        <v>252</v>
      </c>
      <c r="G372" s="341" t="s">
        <v>253</v>
      </c>
      <c r="H372" s="341" t="s">
        <v>56</v>
      </c>
      <c r="I372" s="341" t="s">
        <v>57</v>
      </c>
    </row>
    <row r="373" spans="1:16" ht="69.75" customHeight="1" x14ac:dyDescent="0.25">
      <c r="A373" s="302"/>
      <c r="B373" s="341"/>
      <c r="C373" s="341"/>
      <c r="D373" s="341"/>
      <c r="E373" s="341"/>
      <c r="F373" s="341"/>
      <c r="G373" s="341"/>
      <c r="H373" s="341"/>
      <c r="I373" s="341"/>
    </row>
    <row r="374" spans="1:16" x14ac:dyDescent="0.25">
      <c r="A374" s="163">
        <v>1</v>
      </c>
      <c r="B374" s="163">
        <v>2</v>
      </c>
      <c r="C374" s="163">
        <f>B374+1</f>
        <v>3</v>
      </c>
      <c r="D374" s="163">
        <f t="shared" ref="D374:I374" si="53">C374+1</f>
        <v>4</v>
      </c>
      <c r="E374" s="163">
        <f t="shared" si="53"/>
        <v>5</v>
      </c>
      <c r="F374" s="163">
        <f t="shared" si="53"/>
        <v>6</v>
      </c>
      <c r="G374" s="163">
        <f t="shared" si="53"/>
        <v>7</v>
      </c>
      <c r="H374" s="163">
        <f t="shared" si="53"/>
        <v>8</v>
      </c>
      <c r="I374" s="163">
        <f t="shared" si="53"/>
        <v>9</v>
      </c>
    </row>
    <row r="375" spans="1:16" ht="20.25" customHeight="1" x14ac:dyDescent="0.25">
      <c r="A375" s="84"/>
      <c r="B375" s="84"/>
      <c r="C375" s="118"/>
      <c r="D375" s="118"/>
      <c r="E375" s="118"/>
      <c r="F375" s="118"/>
      <c r="G375" s="118"/>
      <c r="H375" s="101"/>
      <c r="I375" s="101"/>
    </row>
    <row r="376" spans="1:16" s="40" customFormat="1" ht="15.75" customHeight="1" x14ac:dyDescent="0.25">
      <c r="A376" s="120"/>
      <c r="B376" s="167" t="s">
        <v>6</v>
      </c>
      <c r="C376" s="168">
        <f>C375</f>
        <v>0</v>
      </c>
      <c r="D376" s="168">
        <f>D375</f>
        <v>0</v>
      </c>
      <c r="E376" s="168">
        <f t="shared" ref="E376:G376" si="54">E375</f>
        <v>0</v>
      </c>
      <c r="F376" s="168">
        <f t="shared" si="54"/>
        <v>0</v>
      </c>
      <c r="G376" s="168">
        <f t="shared" si="54"/>
        <v>0</v>
      </c>
      <c r="H376" s="120"/>
      <c r="I376" s="120"/>
    </row>
    <row r="377" spans="1:16" x14ac:dyDescent="0.25">
      <c r="A377" s="30"/>
    </row>
    <row r="378" spans="1:16" ht="15.75" customHeight="1" x14ac:dyDescent="0.25">
      <c r="A378" s="301" t="s">
        <v>254</v>
      </c>
      <c r="B378" s="301"/>
      <c r="C378" s="301"/>
      <c r="D378" s="301"/>
      <c r="E378" s="301"/>
      <c r="F378" s="301"/>
      <c r="G378" s="301"/>
      <c r="H378" s="301"/>
      <c r="I378" s="301"/>
      <c r="J378" s="301"/>
      <c r="K378" s="301"/>
    </row>
    <row r="379" spans="1:16" ht="0.75" hidden="1" customHeight="1" x14ac:dyDescent="0.25">
      <c r="A379" s="30"/>
    </row>
    <row r="380" spans="1:16" ht="40.5" customHeight="1" x14ac:dyDescent="0.25">
      <c r="A380" s="301" t="s">
        <v>255</v>
      </c>
      <c r="B380" s="301"/>
      <c r="C380" s="301"/>
      <c r="D380" s="301"/>
      <c r="E380" s="301"/>
      <c r="F380" s="301"/>
      <c r="G380" s="301"/>
      <c r="H380" s="301"/>
      <c r="I380" s="301"/>
      <c r="J380" s="301"/>
      <c r="K380" s="301"/>
      <c r="L380" s="301"/>
      <c r="M380" s="301"/>
    </row>
    <row r="381" spans="1:16" ht="34.5" customHeight="1" x14ac:dyDescent="0.25">
      <c r="A381" s="375" t="s">
        <v>214</v>
      </c>
      <c r="B381" s="375"/>
      <c r="C381" s="375"/>
      <c r="D381" s="375"/>
      <c r="E381" s="375"/>
      <c r="F381" s="375"/>
      <c r="G381" s="375"/>
      <c r="H381" s="375"/>
      <c r="I381" s="375"/>
      <c r="J381" s="375"/>
      <c r="K381" s="375"/>
      <c r="L381" s="375"/>
      <c r="M381" s="375"/>
      <c r="N381" s="375"/>
      <c r="O381" s="375"/>
      <c r="P381" s="375"/>
    </row>
    <row r="382" spans="1:16" ht="201" customHeight="1" x14ac:dyDescent="0.25">
      <c r="A382" s="376" t="s">
        <v>282</v>
      </c>
      <c r="B382" s="376"/>
      <c r="C382" s="376"/>
      <c r="D382" s="376"/>
      <c r="E382" s="376"/>
      <c r="F382" s="376"/>
      <c r="G382" s="376"/>
      <c r="H382" s="376"/>
      <c r="I382" s="376"/>
      <c r="J382" s="376"/>
      <c r="K382" s="376"/>
      <c r="L382" s="376"/>
      <c r="M382" s="376"/>
      <c r="N382" s="376"/>
      <c r="O382" s="376"/>
      <c r="P382" s="376"/>
    </row>
    <row r="383" spans="1:16" s="296" customFormat="1" ht="36" customHeight="1" x14ac:dyDescent="0.25">
      <c r="A383" s="329" t="s">
        <v>288</v>
      </c>
      <c r="B383" s="329"/>
      <c r="C383" s="329"/>
      <c r="D383" s="329"/>
      <c r="E383" s="329"/>
      <c r="F383" s="329"/>
      <c r="G383" s="329"/>
      <c r="H383" s="329"/>
      <c r="I383" s="329"/>
      <c r="J383" s="329"/>
      <c r="K383" s="329"/>
      <c r="L383" s="329"/>
      <c r="M383" s="329"/>
      <c r="N383" s="329"/>
      <c r="O383" s="329"/>
      <c r="P383" s="329"/>
    </row>
    <row r="384" spans="1:16" s="296" customFormat="1" ht="32.25" customHeight="1" x14ac:dyDescent="0.25">
      <c r="A384" s="329" t="s">
        <v>283</v>
      </c>
      <c r="B384" s="329"/>
      <c r="C384" s="329"/>
      <c r="D384" s="329"/>
      <c r="E384" s="329"/>
      <c r="F384" s="329"/>
      <c r="G384" s="329"/>
      <c r="H384" s="329"/>
      <c r="I384" s="329"/>
      <c r="J384" s="329"/>
      <c r="K384" s="329"/>
      <c r="L384" s="329"/>
      <c r="M384" s="329"/>
      <c r="N384" s="329"/>
      <c r="O384" s="329"/>
      <c r="P384" s="329"/>
    </row>
    <row r="385" spans="1:16384" s="296" customFormat="1" ht="17.25" customHeight="1" x14ac:dyDescent="0.25">
      <c r="A385" s="329" t="s">
        <v>281</v>
      </c>
      <c r="B385" s="329"/>
      <c r="C385" s="329"/>
      <c r="D385" s="329"/>
      <c r="E385" s="329"/>
      <c r="F385" s="329"/>
      <c r="G385" s="329"/>
      <c r="H385" s="329"/>
      <c r="I385" s="329"/>
      <c r="J385" s="329"/>
      <c r="K385" s="329"/>
      <c r="L385" s="329"/>
      <c r="M385" s="329"/>
      <c r="N385" s="329"/>
      <c r="O385" s="329"/>
      <c r="P385" s="329"/>
      <c r="Q385" s="329"/>
      <c r="R385" s="329"/>
      <c r="S385" s="329"/>
      <c r="T385" s="329"/>
      <c r="U385" s="329"/>
      <c r="V385" s="329"/>
      <c r="W385" s="329"/>
      <c r="X385" s="329"/>
      <c r="Y385" s="329"/>
      <c r="Z385" s="329"/>
      <c r="AA385" s="329"/>
      <c r="AB385" s="329"/>
      <c r="AC385" s="329"/>
      <c r="AD385" s="329"/>
      <c r="AE385" s="329"/>
      <c r="AF385" s="329"/>
      <c r="AG385" s="329" t="s">
        <v>280</v>
      </c>
      <c r="AH385" s="329"/>
      <c r="AI385" s="329"/>
      <c r="AJ385" s="329"/>
      <c r="AK385" s="329"/>
      <c r="AL385" s="329"/>
      <c r="AM385" s="329"/>
      <c r="AN385" s="329"/>
      <c r="AO385" s="329"/>
      <c r="AP385" s="329"/>
      <c r="AQ385" s="329"/>
      <c r="AR385" s="329"/>
      <c r="AS385" s="329"/>
      <c r="AT385" s="329"/>
      <c r="AU385" s="329"/>
      <c r="AV385" s="329"/>
      <c r="AW385" s="329" t="s">
        <v>280</v>
      </c>
      <c r="AX385" s="329"/>
      <c r="AY385" s="329"/>
      <c r="AZ385" s="329"/>
      <c r="BA385" s="329"/>
      <c r="BB385" s="329"/>
      <c r="BC385" s="329"/>
      <c r="BD385" s="329"/>
      <c r="BE385" s="329"/>
      <c r="BF385" s="329"/>
      <c r="BG385" s="329"/>
      <c r="BH385" s="329"/>
      <c r="BI385" s="329"/>
      <c r="BJ385" s="329"/>
      <c r="BK385" s="329"/>
      <c r="BL385" s="329"/>
      <c r="BM385" s="329" t="s">
        <v>280</v>
      </c>
      <c r="BN385" s="329"/>
      <c r="BO385" s="329"/>
      <c r="BP385" s="329"/>
      <c r="BQ385" s="329"/>
      <c r="BR385" s="329"/>
      <c r="BS385" s="329"/>
      <c r="BT385" s="329"/>
      <c r="BU385" s="329"/>
      <c r="BV385" s="329"/>
      <c r="BW385" s="329"/>
      <c r="BX385" s="329"/>
      <c r="BY385" s="329"/>
      <c r="BZ385" s="329"/>
      <c r="CA385" s="329"/>
      <c r="CB385" s="329"/>
      <c r="CC385" s="329" t="s">
        <v>280</v>
      </c>
      <c r="CD385" s="329"/>
      <c r="CE385" s="329"/>
      <c r="CF385" s="329"/>
      <c r="CG385" s="329"/>
      <c r="CH385" s="329"/>
      <c r="CI385" s="329"/>
      <c r="CJ385" s="329"/>
      <c r="CK385" s="329"/>
      <c r="CL385" s="329"/>
      <c r="CM385" s="329"/>
      <c r="CN385" s="329"/>
      <c r="CO385" s="329"/>
      <c r="CP385" s="329"/>
      <c r="CQ385" s="329"/>
      <c r="CR385" s="329"/>
      <c r="CS385" s="329" t="s">
        <v>280</v>
      </c>
      <c r="CT385" s="329"/>
      <c r="CU385" s="329"/>
      <c r="CV385" s="329"/>
      <c r="CW385" s="329"/>
      <c r="CX385" s="329"/>
      <c r="CY385" s="329"/>
      <c r="CZ385" s="329"/>
      <c r="DA385" s="329"/>
      <c r="DB385" s="329"/>
      <c r="DC385" s="329"/>
      <c r="DD385" s="329"/>
      <c r="DE385" s="329"/>
      <c r="DF385" s="329"/>
      <c r="DG385" s="329"/>
      <c r="DH385" s="329"/>
      <c r="DI385" s="329" t="s">
        <v>280</v>
      </c>
      <c r="DJ385" s="329"/>
      <c r="DK385" s="329"/>
      <c r="DL385" s="329"/>
      <c r="DM385" s="329"/>
      <c r="DN385" s="329"/>
      <c r="DO385" s="329"/>
      <c r="DP385" s="329"/>
      <c r="DQ385" s="329"/>
      <c r="DR385" s="329"/>
      <c r="DS385" s="329"/>
      <c r="DT385" s="329"/>
      <c r="DU385" s="329"/>
      <c r="DV385" s="329"/>
      <c r="DW385" s="329"/>
      <c r="DX385" s="329"/>
      <c r="DY385" s="329" t="s">
        <v>280</v>
      </c>
      <c r="DZ385" s="329"/>
      <c r="EA385" s="329"/>
      <c r="EB385" s="329"/>
      <c r="EC385" s="329"/>
      <c r="ED385" s="329"/>
      <c r="EE385" s="329"/>
      <c r="EF385" s="329"/>
      <c r="EG385" s="329"/>
      <c r="EH385" s="329"/>
      <c r="EI385" s="329"/>
      <c r="EJ385" s="329"/>
      <c r="EK385" s="329"/>
      <c r="EL385" s="329"/>
      <c r="EM385" s="329"/>
      <c r="EN385" s="329"/>
      <c r="EO385" s="329" t="s">
        <v>280</v>
      </c>
      <c r="EP385" s="329"/>
      <c r="EQ385" s="329"/>
      <c r="ER385" s="329"/>
      <c r="ES385" s="329"/>
      <c r="ET385" s="329"/>
      <c r="EU385" s="329"/>
      <c r="EV385" s="329"/>
      <c r="EW385" s="329"/>
      <c r="EX385" s="329"/>
      <c r="EY385" s="329"/>
      <c r="EZ385" s="329"/>
      <c r="FA385" s="329"/>
      <c r="FB385" s="329"/>
      <c r="FC385" s="329"/>
      <c r="FD385" s="329"/>
      <c r="FE385" s="329" t="s">
        <v>280</v>
      </c>
      <c r="FF385" s="329"/>
      <c r="FG385" s="329"/>
      <c r="FH385" s="329"/>
      <c r="FI385" s="329"/>
      <c r="FJ385" s="329"/>
      <c r="FK385" s="329"/>
      <c r="FL385" s="329"/>
      <c r="FM385" s="329"/>
      <c r="FN385" s="329"/>
      <c r="FO385" s="329"/>
      <c r="FP385" s="329"/>
      <c r="FQ385" s="329"/>
      <c r="FR385" s="329"/>
      <c r="FS385" s="329"/>
      <c r="FT385" s="329"/>
      <c r="FU385" s="329" t="s">
        <v>280</v>
      </c>
      <c r="FV385" s="329"/>
      <c r="FW385" s="329"/>
      <c r="FX385" s="329"/>
      <c r="FY385" s="329"/>
      <c r="FZ385" s="329"/>
      <c r="GA385" s="329"/>
      <c r="GB385" s="329"/>
      <c r="GC385" s="329"/>
      <c r="GD385" s="329"/>
      <c r="GE385" s="329"/>
      <c r="GF385" s="329"/>
      <c r="GG385" s="329"/>
      <c r="GH385" s="329"/>
      <c r="GI385" s="329"/>
      <c r="GJ385" s="329"/>
      <c r="GK385" s="329" t="s">
        <v>280</v>
      </c>
      <c r="GL385" s="329"/>
      <c r="GM385" s="329"/>
      <c r="GN385" s="329"/>
      <c r="GO385" s="329"/>
      <c r="GP385" s="329"/>
      <c r="GQ385" s="329"/>
      <c r="GR385" s="329"/>
      <c r="GS385" s="329"/>
      <c r="GT385" s="329"/>
      <c r="GU385" s="329"/>
      <c r="GV385" s="329"/>
      <c r="GW385" s="329"/>
      <c r="GX385" s="329"/>
      <c r="GY385" s="329"/>
      <c r="GZ385" s="329"/>
      <c r="HA385" s="329" t="s">
        <v>280</v>
      </c>
      <c r="HB385" s="329"/>
      <c r="HC385" s="329"/>
      <c r="HD385" s="329"/>
      <c r="HE385" s="329"/>
      <c r="HF385" s="329"/>
      <c r="HG385" s="329"/>
      <c r="HH385" s="329"/>
      <c r="HI385" s="329"/>
      <c r="HJ385" s="329"/>
      <c r="HK385" s="329"/>
      <c r="HL385" s="329"/>
      <c r="HM385" s="329"/>
      <c r="HN385" s="329"/>
      <c r="HO385" s="329"/>
      <c r="HP385" s="329"/>
      <c r="HQ385" s="329" t="s">
        <v>280</v>
      </c>
      <c r="HR385" s="329"/>
      <c r="HS385" s="329"/>
      <c r="HT385" s="329"/>
      <c r="HU385" s="329"/>
      <c r="HV385" s="329"/>
      <c r="HW385" s="329"/>
      <c r="HX385" s="329"/>
      <c r="HY385" s="329"/>
      <c r="HZ385" s="329"/>
      <c r="IA385" s="329"/>
      <c r="IB385" s="329"/>
      <c r="IC385" s="329"/>
      <c r="ID385" s="329"/>
      <c r="IE385" s="329"/>
      <c r="IF385" s="329"/>
      <c r="IG385" s="329" t="s">
        <v>280</v>
      </c>
      <c r="IH385" s="329"/>
      <c r="II385" s="329"/>
      <c r="IJ385" s="329"/>
      <c r="IK385" s="329"/>
      <c r="IL385" s="329"/>
      <c r="IM385" s="329"/>
      <c r="IN385" s="329"/>
      <c r="IO385" s="329"/>
      <c r="IP385" s="329"/>
      <c r="IQ385" s="329"/>
      <c r="IR385" s="329"/>
      <c r="IS385" s="329"/>
      <c r="IT385" s="329"/>
      <c r="IU385" s="329"/>
      <c r="IV385" s="329"/>
      <c r="IW385" s="329" t="s">
        <v>280</v>
      </c>
      <c r="IX385" s="329"/>
      <c r="IY385" s="329"/>
      <c r="IZ385" s="329"/>
      <c r="JA385" s="329"/>
      <c r="JB385" s="329"/>
      <c r="JC385" s="329"/>
      <c r="JD385" s="329"/>
      <c r="JE385" s="329"/>
      <c r="JF385" s="329"/>
      <c r="JG385" s="329"/>
      <c r="JH385" s="329"/>
      <c r="JI385" s="329"/>
      <c r="JJ385" s="329"/>
      <c r="JK385" s="329"/>
      <c r="JL385" s="329"/>
      <c r="JM385" s="329" t="s">
        <v>280</v>
      </c>
      <c r="JN385" s="329"/>
      <c r="JO385" s="329"/>
      <c r="JP385" s="329"/>
      <c r="JQ385" s="329"/>
      <c r="JR385" s="329"/>
      <c r="JS385" s="329"/>
      <c r="JT385" s="329"/>
      <c r="JU385" s="329"/>
      <c r="JV385" s="329"/>
      <c r="JW385" s="329"/>
      <c r="JX385" s="329"/>
      <c r="JY385" s="329"/>
      <c r="JZ385" s="329"/>
      <c r="KA385" s="329"/>
      <c r="KB385" s="329"/>
      <c r="KC385" s="329" t="s">
        <v>280</v>
      </c>
      <c r="KD385" s="329"/>
      <c r="KE385" s="329"/>
      <c r="KF385" s="329"/>
      <c r="KG385" s="329"/>
      <c r="KH385" s="329"/>
      <c r="KI385" s="329"/>
      <c r="KJ385" s="329"/>
      <c r="KK385" s="329"/>
      <c r="KL385" s="329"/>
      <c r="KM385" s="329"/>
      <c r="KN385" s="329"/>
      <c r="KO385" s="329"/>
      <c r="KP385" s="329"/>
      <c r="KQ385" s="329"/>
      <c r="KR385" s="329"/>
      <c r="KS385" s="329" t="s">
        <v>280</v>
      </c>
      <c r="KT385" s="329"/>
      <c r="KU385" s="329"/>
      <c r="KV385" s="329"/>
      <c r="KW385" s="329"/>
      <c r="KX385" s="329"/>
      <c r="KY385" s="329"/>
      <c r="KZ385" s="329"/>
      <c r="LA385" s="329"/>
      <c r="LB385" s="329"/>
      <c r="LC385" s="329"/>
      <c r="LD385" s="329"/>
      <c r="LE385" s="329"/>
      <c r="LF385" s="329"/>
      <c r="LG385" s="329"/>
      <c r="LH385" s="329"/>
      <c r="LI385" s="329" t="s">
        <v>280</v>
      </c>
      <c r="LJ385" s="329"/>
      <c r="LK385" s="329"/>
      <c r="LL385" s="329"/>
      <c r="LM385" s="329"/>
      <c r="LN385" s="329"/>
      <c r="LO385" s="329"/>
      <c r="LP385" s="329"/>
      <c r="LQ385" s="329"/>
      <c r="LR385" s="329"/>
      <c r="LS385" s="329"/>
      <c r="LT385" s="329"/>
      <c r="LU385" s="329"/>
      <c r="LV385" s="329"/>
      <c r="LW385" s="329"/>
      <c r="LX385" s="329"/>
      <c r="LY385" s="329" t="s">
        <v>280</v>
      </c>
      <c r="LZ385" s="329"/>
      <c r="MA385" s="329"/>
      <c r="MB385" s="329"/>
      <c r="MC385" s="329"/>
      <c r="MD385" s="329"/>
      <c r="ME385" s="329"/>
      <c r="MF385" s="329"/>
      <c r="MG385" s="329"/>
      <c r="MH385" s="329"/>
      <c r="MI385" s="329"/>
      <c r="MJ385" s="329"/>
      <c r="MK385" s="329"/>
      <c r="ML385" s="329"/>
      <c r="MM385" s="329"/>
      <c r="MN385" s="329"/>
      <c r="MO385" s="329" t="s">
        <v>280</v>
      </c>
      <c r="MP385" s="329"/>
      <c r="MQ385" s="329"/>
      <c r="MR385" s="329"/>
      <c r="MS385" s="329"/>
      <c r="MT385" s="329"/>
      <c r="MU385" s="329"/>
      <c r="MV385" s="329"/>
      <c r="MW385" s="329"/>
      <c r="MX385" s="329"/>
      <c r="MY385" s="329"/>
      <c r="MZ385" s="329"/>
      <c r="NA385" s="329"/>
      <c r="NB385" s="329"/>
      <c r="NC385" s="329"/>
      <c r="ND385" s="329"/>
      <c r="NE385" s="329" t="s">
        <v>280</v>
      </c>
      <c r="NF385" s="329"/>
      <c r="NG385" s="329"/>
      <c r="NH385" s="329"/>
      <c r="NI385" s="329"/>
      <c r="NJ385" s="329"/>
      <c r="NK385" s="329"/>
      <c r="NL385" s="329"/>
      <c r="NM385" s="329"/>
      <c r="NN385" s="329"/>
      <c r="NO385" s="329"/>
      <c r="NP385" s="329"/>
      <c r="NQ385" s="329"/>
      <c r="NR385" s="329"/>
      <c r="NS385" s="329"/>
      <c r="NT385" s="329"/>
      <c r="NU385" s="329" t="s">
        <v>280</v>
      </c>
      <c r="NV385" s="329"/>
      <c r="NW385" s="329"/>
      <c r="NX385" s="329"/>
      <c r="NY385" s="329"/>
      <c r="NZ385" s="329"/>
      <c r="OA385" s="329"/>
      <c r="OB385" s="329"/>
      <c r="OC385" s="329"/>
      <c r="OD385" s="329"/>
      <c r="OE385" s="329"/>
      <c r="OF385" s="329"/>
      <c r="OG385" s="329"/>
      <c r="OH385" s="329"/>
      <c r="OI385" s="329"/>
      <c r="OJ385" s="329"/>
      <c r="OK385" s="329" t="s">
        <v>280</v>
      </c>
      <c r="OL385" s="329"/>
      <c r="OM385" s="329"/>
      <c r="ON385" s="329"/>
      <c r="OO385" s="329"/>
      <c r="OP385" s="329"/>
      <c r="OQ385" s="329"/>
      <c r="OR385" s="329"/>
      <c r="OS385" s="329"/>
      <c r="OT385" s="329"/>
      <c r="OU385" s="329"/>
      <c r="OV385" s="329"/>
      <c r="OW385" s="329"/>
      <c r="OX385" s="329"/>
      <c r="OY385" s="329"/>
      <c r="OZ385" s="329"/>
      <c r="PA385" s="329" t="s">
        <v>280</v>
      </c>
      <c r="PB385" s="329"/>
      <c r="PC385" s="329"/>
      <c r="PD385" s="329"/>
      <c r="PE385" s="329"/>
      <c r="PF385" s="329"/>
      <c r="PG385" s="329"/>
      <c r="PH385" s="329"/>
      <c r="PI385" s="329"/>
      <c r="PJ385" s="329"/>
      <c r="PK385" s="329"/>
      <c r="PL385" s="329"/>
      <c r="PM385" s="329"/>
      <c r="PN385" s="329"/>
      <c r="PO385" s="329"/>
      <c r="PP385" s="329"/>
      <c r="PQ385" s="329" t="s">
        <v>280</v>
      </c>
      <c r="PR385" s="329"/>
      <c r="PS385" s="329"/>
      <c r="PT385" s="329"/>
      <c r="PU385" s="329"/>
      <c r="PV385" s="329"/>
      <c r="PW385" s="329"/>
      <c r="PX385" s="329"/>
      <c r="PY385" s="329"/>
      <c r="PZ385" s="329"/>
      <c r="QA385" s="329"/>
      <c r="QB385" s="329"/>
      <c r="QC385" s="329"/>
      <c r="QD385" s="329"/>
      <c r="QE385" s="329"/>
      <c r="QF385" s="329"/>
      <c r="QG385" s="329" t="s">
        <v>280</v>
      </c>
      <c r="QH385" s="329"/>
      <c r="QI385" s="329"/>
      <c r="QJ385" s="329"/>
      <c r="QK385" s="329"/>
      <c r="QL385" s="329"/>
      <c r="QM385" s="329"/>
      <c r="QN385" s="329"/>
      <c r="QO385" s="329"/>
      <c r="QP385" s="329"/>
      <c r="QQ385" s="329"/>
      <c r="QR385" s="329"/>
      <c r="QS385" s="329"/>
      <c r="QT385" s="329"/>
      <c r="QU385" s="329"/>
      <c r="QV385" s="329"/>
      <c r="QW385" s="329" t="s">
        <v>280</v>
      </c>
      <c r="QX385" s="329"/>
      <c r="QY385" s="329"/>
      <c r="QZ385" s="329"/>
      <c r="RA385" s="329"/>
      <c r="RB385" s="329"/>
      <c r="RC385" s="329"/>
      <c r="RD385" s="329"/>
      <c r="RE385" s="329"/>
      <c r="RF385" s="329"/>
      <c r="RG385" s="329"/>
      <c r="RH385" s="329"/>
      <c r="RI385" s="329"/>
      <c r="RJ385" s="329"/>
      <c r="RK385" s="329"/>
      <c r="RL385" s="329"/>
      <c r="RM385" s="329" t="s">
        <v>280</v>
      </c>
      <c r="RN385" s="329"/>
      <c r="RO385" s="329"/>
      <c r="RP385" s="329"/>
      <c r="RQ385" s="329"/>
      <c r="RR385" s="329"/>
      <c r="RS385" s="329"/>
      <c r="RT385" s="329"/>
      <c r="RU385" s="329"/>
      <c r="RV385" s="329"/>
      <c r="RW385" s="329"/>
      <c r="RX385" s="329"/>
      <c r="RY385" s="329"/>
      <c r="RZ385" s="329"/>
      <c r="SA385" s="329"/>
      <c r="SB385" s="329"/>
      <c r="SC385" s="329" t="s">
        <v>280</v>
      </c>
      <c r="SD385" s="329"/>
      <c r="SE385" s="329"/>
      <c r="SF385" s="329"/>
      <c r="SG385" s="329"/>
      <c r="SH385" s="329"/>
      <c r="SI385" s="329"/>
      <c r="SJ385" s="329"/>
      <c r="SK385" s="329"/>
      <c r="SL385" s="329"/>
      <c r="SM385" s="329"/>
      <c r="SN385" s="329"/>
      <c r="SO385" s="329"/>
      <c r="SP385" s="329"/>
      <c r="SQ385" s="329"/>
      <c r="SR385" s="329"/>
      <c r="SS385" s="329" t="s">
        <v>280</v>
      </c>
      <c r="ST385" s="329"/>
      <c r="SU385" s="329"/>
      <c r="SV385" s="329"/>
      <c r="SW385" s="329"/>
      <c r="SX385" s="329"/>
      <c r="SY385" s="329"/>
      <c r="SZ385" s="329"/>
      <c r="TA385" s="329"/>
      <c r="TB385" s="329"/>
      <c r="TC385" s="329"/>
      <c r="TD385" s="329"/>
      <c r="TE385" s="329"/>
      <c r="TF385" s="329"/>
      <c r="TG385" s="329"/>
      <c r="TH385" s="329"/>
      <c r="TI385" s="329" t="s">
        <v>280</v>
      </c>
      <c r="TJ385" s="329"/>
      <c r="TK385" s="329"/>
      <c r="TL385" s="329"/>
      <c r="TM385" s="329"/>
      <c r="TN385" s="329"/>
      <c r="TO385" s="329"/>
      <c r="TP385" s="329"/>
      <c r="TQ385" s="329"/>
      <c r="TR385" s="329"/>
      <c r="TS385" s="329"/>
      <c r="TT385" s="329"/>
      <c r="TU385" s="329"/>
      <c r="TV385" s="329"/>
      <c r="TW385" s="329"/>
      <c r="TX385" s="329"/>
      <c r="TY385" s="329" t="s">
        <v>280</v>
      </c>
      <c r="TZ385" s="329"/>
      <c r="UA385" s="329"/>
      <c r="UB385" s="329"/>
      <c r="UC385" s="329"/>
      <c r="UD385" s="329"/>
      <c r="UE385" s="329"/>
      <c r="UF385" s="329"/>
      <c r="UG385" s="329"/>
      <c r="UH385" s="329"/>
      <c r="UI385" s="329"/>
      <c r="UJ385" s="329"/>
      <c r="UK385" s="329"/>
      <c r="UL385" s="329"/>
      <c r="UM385" s="329"/>
      <c r="UN385" s="329"/>
      <c r="UO385" s="329" t="s">
        <v>280</v>
      </c>
      <c r="UP385" s="329"/>
      <c r="UQ385" s="329"/>
      <c r="UR385" s="329"/>
      <c r="US385" s="329"/>
      <c r="UT385" s="329"/>
      <c r="UU385" s="329"/>
      <c r="UV385" s="329"/>
      <c r="UW385" s="329"/>
      <c r="UX385" s="329"/>
      <c r="UY385" s="329"/>
      <c r="UZ385" s="329"/>
      <c r="VA385" s="329"/>
      <c r="VB385" s="329"/>
      <c r="VC385" s="329"/>
      <c r="VD385" s="329"/>
      <c r="VE385" s="329" t="s">
        <v>280</v>
      </c>
      <c r="VF385" s="329"/>
      <c r="VG385" s="329"/>
      <c r="VH385" s="329"/>
      <c r="VI385" s="329"/>
      <c r="VJ385" s="329"/>
      <c r="VK385" s="329"/>
      <c r="VL385" s="329"/>
      <c r="VM385" s="329"/>
      <c r="VN385" s="329"/>
      <c r="VO385" s="329"/>
      <c r="VP385" s="329"/>
      <c r="VQ385" s="329"/>
      <c r="VR385" s="329"/>
      <c r="VS385" s="329"/>
      <c r="VT385" s="329"/>
      <c r="VU385" s="329" t="s">
        <v>280</v>
      </c>
      <c r="VV385" s="329"/>
      <c r="VW385" s="329"/>
      <c r="VX385" s="329"/>
      <c r="VY385" s="329"/>
      <c r="VZ385" s="329"/>
      <c r="WA385" s="329"/>
      <c r="WB385" s="329"/>
      <c r="WC385" s="329"/>
      <c r="WD385" s="329"/>
      <c r="WE385" s="329"/>
      <c r="WF385" s="329"/>
      <c r="WG385" s="329"/>
      <c r="WH385" s="329"/>
      <c r="WI385" s="329"/>
      <c r="WJ385" s="329"/>
      <c r="WK385" s="329" t="s">
        <v>280</v>
      </c>
      <c r="WL385" s="329"/>
      <c r="WM385" s="329"/>
      <c r="WN385" s="329"/>
      <c r="WO385" s="329"/>
      <c r="WP385" s="329"/>
      <c r="WQ385" s="329"/>
      <c r="WR385" s="329"/>
      <c r="WS385" s="329"/>
      <c r="WT385" s="329"/>
      <c r="WU385" s="329"/>
      <c r="WV385" s="329"/>
      <c r="WW385" s="329"/>
      <c r="WX385" s="329"/>
      <c r="WY385" s="329"/>
      <c r="WZ385" s="329"/>
      <c r="XA385" s="329" t="s">
        <v>280</v>
      </c>
      <c r="XB385" s="329"/>
      <c r="XC385" s="329"/>
      <c r="XD385" s="329"/>
      <c r="XE385" s="329"/>
      <c r="XF385" s="329"/>
      <c r="XG385" s="329"/>
      <c r="XH385" s="329"/>
      <c r="XI385" s="329"/>
      <c r="XJ385" s="329"/>
      <c r="XK385" s="329"/>
      <c r="XL385" s="329"/>
      <c r="XM385" s="329"/>
      <c r="XN385" s="329"/>
      <c r="XO385" s="329"/>
      <c r="XP385" s="329"/>
      <c r="XQ385" s="329" t="s">
        <v>280</v>
      </c>
      <c r="XR385" s="329"/>
      <c r="XS385" s="329"/>
      <c r="XT385" s="329"/>
      <c r="XU385" s="329"/>
      <c r="XV385" s="329"/>
      <c r="XW385" s="329"/>
      <c r="XX385" s="329"/>
      <c r="XY385" s="329"/>
      <c r="XZ385" s="329"/>
      <c r="YA385" s="329"/>
      <c r="YB385" s="329"/>
      <c r="YC385" s="329"/>
      <c r="YD385" s="329"/>
      <c r="YE385" s="329"/>
      <c r="YF385" s="329"/>
      <c r="YG385" s="329" t="s">
        <v>280</v>
      </c>
      <c r="YH385" s="329"/>
      <c r="YI385" s="329"/>
      <c r="YJ385" s="329"/>
      <c r="YK385" s="329"/>
      <c r="YL385" s="329"/>
      <c r="YM385" s="329"/>
      <c r="YN385" s="329"/>
      <c r="YO385" s="329"/>
      <c r="YP385" s="329"/>
      <c r="YQ385" s="329"/>
      <c r="YR385" s="329"/>
      <c r="YS385" s="329"/>
      <c r="YT385" s="329"/>
      <c r="YU385" s="329"/>
      <c r="YV385" s="329"/>
      <c r="YW385" s="329" t="s">
        <v>280</v>
      </c>
      <c r="YX385" s="329"/>
      <c r="YY385" s="329"/>
      <c r="YZ385" s="329"/>
      <c r="ZA385" s="329"/>
      <c r="ZB385" s="329"/>
      <c r="ZC385" s="329"/>
      <c r="ZD385" s="329"/>
      <c r="ZE385" s="329"/>
      <c r="ZF385" s="329"/>
      <c r="ZG385" s="329"/>
      <c r="ZH385" s="329"/>
      <c r="ZI385" s="329"/>
      <c r="ZJ385" s="329"/>
      <c r="ZK385" s="329"/>
      <c r="ZL385" s="329"/>
      <c r="ZM385" s="329" t="s">
        <v>280</v>
      </c>
      <c r="ZN385" s="329"/>
      <c r="ZO385" s="329"/>
      <c r="ZP385" s="329"/>
      <c r="ZQ385" s="329"/>
      <c r="ZR385" s="329"/>
      <c r="ZS385" s="329"/>
      <c r="ZT385" s="329"/>
      <c r="ZU385" s="329"/>
      <c r="ZV385" s="329"/>
      <c r="ZW385" s="329"/>
      <c r="ZX385" s="329"/>
      <c r="ZY385" s="329"/>
      <c r="ZZ385" s="329"/>
      <c r="AAA385" s="329"/>
      <c r="AAB385" s="329"/>
      <c r="AAC385" s="329" t="s">
        <v>280</v>
      </c>
      <c r="AAD385" s="329"/>
      <c r="AAE385" s="329"/>
      <c r="AAF385" s="329"/>
      <c r="AAG385" s="329"/>
      <c r="AAH385" s="329"/>
      <c r="AAI385" s="329"/>
      <c r="AAJ385" s="329"/>
      <c r="AAK385" s="329"/>
      <c r="AAL385" s="329"/>
      <c r="AAM385" s="329"/>
      <c r="AAN385" s="329"/>
      <c r="AAO385" s="329"/>
      <c r="AAP385" s="329"/>
      <c r="AAQ385" s="329"/>
      <c r="AAR385" s="329"/>
      <c r="AAS385" s="329" t="s">
        <v>280</v>
      </c>
      <c r="AAT385" s="329"/>
      <c r="AAU385" s="329"/>
      <c r="AAV385" s="329"/>
      <c r="AAW385" s="329"/>
      <c r="AAX385" s="329"/>
      <c r="AAY385" s="329"/>
      <c r="AAZ385" s="329"/>
      <c r="ABA385" s="329"/>
      <c r="ABB385" s="329"/>
      <c r="ABC385" s="329"/>
      <c r="ABD385" s="329"/>
      <c r="ABE385" s="329"/>
      <c r="ABF385" s="329"/>
      <c r="ABG385" s="329"/>
      <c r="ABH385" s="329"/>
      <c r="ABI385" s="329" t="s">
        <v>280</v>
      </c>
      <c r="ABJ385" s="329"/>
      <c r="ABK385" s="329"/>
      <c r="ABL385" s="329"/>
      <c r="ABM385" s="329"/>
      <c r="ABN385" s="329"/>
      <c r="ABO385" s="329"/>
      <c r="ABP385" s="329"/>
      <c r="ABQ385" s="329"/>
      <c r="ABR385" s="329"/>
      <c r="ABS385" s="329"/>
      <c r="ABT385" s="329"/>
      <c r="ABU385" s="329"/>
      <c r="ABV385" s="329"/>
      <c r="ABW385" s="329"/>
      <c r="ABX385" s="329"/>
      <c r="ABY385" s="329" t="s">
        <v>280</v>
      </c>
      <c r="ABZ385" s="329"/>
      <c r="ACA385" s="329"/>
      <c r="ACB385" s="329"/>
      <c r="ACC385" s="329"/>
      <c r="ACD385" s="329"/>
      <c r="ACE385" s="329"/>
      <c r="ACF385" s="329"/>
      <c r="ACG385" s="329"/>
      <c r="ACH385" s="329"/>
      <c r="ACI385" s="329"/>
      <c r="ACJ385" s="329"/>
      <c r="ACK385" s="329"/>
      <c r="ACL385" s="329"/>
      <c r="ACM385" s="329"/>
      <c r="ACN385" s="329"/>
      <c r="ACO385" s="329" t="s">
        <v>280</v>
      </c>
      <c r="ACP385" s="329"/>
      <c r="ACQ385" s="329"/>
      <c r="ACR385" s="329"/>
      <c r="ACS385" s="329"/>
      <c r="ACT385" s="329"/>
      <c r="ACU385" s="329"/>
      <c r="ACV385" s="329"/>
      <c r="ACW385" s="329"/>
      <c r="ACX385" s="329"/>
      <c r="ACY385" s="329"/>
      <c r="ACZ385" s="329"/>
      <c r="ADA385" s="329"/>
      <c r="ADB385" s="329"/>
      <c r="ADC385" s="329"/>
      <c r="ADD385" s="329"/>
      <c r="ADE385" s="329" t="s">
        <v>280</v>
      </c>
      <c r="ADF385" s="329"/>
      <c r="ADG385" s="329"/>
      <c r="ADH385" s="329"/>
      <c r="ADI385" s="329"/>
      <c r="ADJ385" s="329"/>
      <c r="ADK385" s="329"/>
      <c r="ADL385" s="329"/>
      <c r="ADM385" s="329"/>
      <c r="ADN385" s="329"/>
      <c r="ADO385" s="329"/>
      <c r="ADP385" s="329"/>
      <c r="ADQ385" s="329"/>
      <c r="ADR385" s="329"/>
      <c r="ADS385" s="329"/>
      <c r="ADT385" s="329"/>
      <c r="ADU385" s="329" t="s">
        <v>280</v>
      </c>
      <c r="ADV385" s="329"/>
      <c r="ADW385" s="329"/>
      <c r="ADX385" s="329"/>
      <c r="ADY385" s="329"/>
      <c r="ADZ385" s="329"/>
      <c r="AEA385" s="329"/>
      <c r="AEB385" s="329"/>
      <c r="AEC385" s="329"/>
      <c r="AED385" s="329"/>
      <c r="AEE385" s="329"/>
      <c r="AEF385" s="329"/>
      <c r="AEG385" s="329"/>
      <c r="AEH385" s="329"/>
      <c r="AEI385" s="329"/>
      <c r="AEJ385" s="329"/>
      <c r="AEK385" s="329" t="s">
        <v>280</v>
      </c>
      <c r="AEL385" s="329"/>
      <c r="AEM385" s="329"/>
      <c r="AEN385" s="329"/>
      <c r="AEO385" s="329"/>
      <c r="AEP385" s="329"/>
      <c r="AEQ385" s="329"/>
      <c r="AER385" s="329"/>
      <c r="AES385" s="329"/>
      <c r="AET385" s="329"/>
      <c r="AEU385" s="329"/>
      <c r="AEV385" s="329"/>
      <c r="AEW385" s="329"/>
      <c r="AEX385" s="329"/>
      <c r="AEY385" s="329"/>
      <c r="AEZ385" s="329"/>
      <c r="AFA385" s="329" t="s">
        <v>280</v>
      </c>
      <c r="AFB385" s="329"/>
      <c r="AFC385" s="329"/>
      <c r="AFD385" s="329"/>
      <c r="AFE385" s="329"/>
      <c r="AFF385" s="329"/>
      <c r="AFG385" s="329"/>
      <c r="AFH385" s="329"/>
      <c r="AFI385" s="329"/>
      <c r="AFJ385" s="329"/>
      <c r="AFK385" s="329"/>
      <c r="AFL385" s="329"/>
      <c r="AFM385" s="329"/>
      <c r="AFN385" s="329"/>
      <c r="AFO385" s="329"/>
      <c r="AFP385" s="329"/>
      <c r="AFQ385" s="329" t="s">
        <v>280</v>
      </c>
      <c r="AFR385" s="329"/>
      <c r="AFS385" s="329"/>
      <c r="AFT385" s="329"/>
      <c r="AFU385" s="329"/>
      <c r="AFV385" s="329"/>
      <c r="AFW385" s="329"/>
      <c r="AFX385" s="329"/>
      <c r="AFY385" s="329"/>
      <c r="AFZ385" s="329"/>
      <c r="AGA385" s="329"/>
      <c r="AGB385" s="329"/>
      <c r="AGC385" s="329"/>
      <c r="AGD385" s="329"/>
      <c r="AGE385" s="329"/>
      <c r="AGF385" s="329"/>
      <c r="AGG385" s="329" t="s">
        <v>280</v>
      </c>
      <c r="AGH385" s="329"/>
      <c r="AGI385" s="329"/>
      <c r="AGJ385" s="329"/>
      <c r="AGK385" s="329"/>
      <c r="AGL385" s="329"/>
      <c r="AGM385" s="329"/>
      <c r="AGN385" s="329"/>
      <c r="AGO385" s="329"/>
      <c r="AGP385" s="329"/>
      <c r="AGQ385" s="329"/>
      <c r="AGR385" s="329"/>
      <c r="AGS385" s="329"/>
      <c r="AGT385" s="329"/>
      <c r="AGU385" s="329"/>
      <c r="AGV385" s="329"/>
      <c r="AGW385" s="329" t="s">
        <v>280</v>
      </c>
      <c r="AGX385" s="329"/>
      <c r="AGY385" s="329"/>
      <c r="AGZ385" s="329"/>
      <c r="AHA385" s="329"/>
      <c r="AHB385" s="329"/>
      <c r="AHC385" s="329"/>
      <c r="AHD385" s="329"/>
      <c r="AHE385" s="329"/>
      <c r="AHF385" s="329"/>
      <c r="AHG385" s="329"/>
      <c r="AHH385" s="329"/>
      <c r="AHI385" s="329"/>
      <c r="AHJ385" s="329"/>
      <c r="AHK385" s="329"/>
      <c r="AHL385" s="329"/>
      <c r="AHM385" s="329" t="s">
        <v>280</v>
      </c>
      <c r="AHN385" s="329"/>
      <c r="AHO385" s="329"/>
      <c r="AHP385" s="329"/>
      <c r="AHQ385" s="329"/>
      <c r="AHR385" s="329"/>
      <c r="AHS385" s="329"/>
      <c r="AHT385" s="329"/>
      <c r="AHU385" s="329"/>
      <c r="AHV385" s="329"/>
      <c r="AHW385" s="329"/>
      <c r="AHX385" s="329"/>
      <c r="AHY385" s="329"/>
      <c r="AHZ385" s="329"/>
      <c r="AIA385" s="329"/>
      <c r="AIB385" s="329"/>
      <c r="AIC385" s="329" t="s">
        <v>280</v>
      </c>
      <c r="AID385" s="329"/>
      <c r="AIE385" s="329"/>
      <c r="AIF385" s="329"/>
      <c r="AIG385" s="329"/>
      <c r="AIH385" s="329"/>
      <c r="AII385" s="329"/>
      <c r="AIJ385" s="329"/>
      <c r="AIK385" s="329"/>
      <c r="AIL385" s="329"/>
      <c r="AIM385" s="329"/>
      <c r="AIN385" s="329"/>
      <c r="AIO385" s="329"/>
      <c r="AIP385" s="329"/>
      <c r="AIQ385" s="329"/>
      <c r="AIR385" s="329"/>
      <c r="AIS385" s="329" t="s">
        <v>280</v>
      </c>
      <c r="AIT385" s="329"/>
      <c r="AIU385" s="329"/>
      <c r="AIV385" s="329"/>
      <c r="AIW385" s="329"/>
      <c r="AIX385" s="329"/>
      <c r="AIY385" s="329"/>
      <c r="AIZ385" s="329"/>
      <c r="AJA385" s="329"/>
      <c r="AJB385" s="329"/>
      <c r="AJC385" s="329"/>
      <c r="AJD385" s="329"/>
      <c r="AJE385" s="329"/>
      <c r="AJF385" s="329"/>
      <c r="AJG385" s="329"/>
      <c r="AJH385" s="329"/>
      <c r="AJI385" s="329" t="s">
        <v>280</v>
      </c>
      <c r="AJJ385" s="329"/>
      <c r="AJK385" s="329"/>
      <c r="AJL385" s="329"/>
      <c r="AJM385" s="329"/>
      <c r="AJN385" s="329"/>
      <c r="AJO385" s="329"/>
      <c r="AJP385" s="329"/>
      <c r="AJQ385" s="329"/>
      <c r="AJR385" s="329"/>
      <c r="AJS385" s="329"/>
      <c r="AJT385" s="329"/>
      <c r="AJU385" s="329"/>
      <c r="AJV385" s="329"/>
      <c r="AJW385" s="329"/>
      <c r="AJX385" s="329"/>
      <c r="AJY385" s="329" t="s">
        <v>280</v>
      </c>
      <c r="AJZ385" s="329"/>
      <c r="AKA385" s="329"/>
      <c r="AKB385" s="329"/>
      <c r="AKC385" s="329"/>
      <c r="AKD385" s="329"/>
      <c r="AKE385" s="329"/>
      <c r="AKF385" s="329"/>
      <c r="AKG385" s="329"/>
      <c r="AKH385" s="329"/>
      <c r="AKI385" s="329"/>
      <c r="AKJ385" s="329"/>
      <c r="AKK385" s="329"/>
      <c r="AKL385" s="329"/>
      <c r="AKM385" s="329"/>
      <c r="AKN385" s="329"/>
      <c r="AKO385" s="329" t="s">
        <v>280</v>
      </c>
      <c r="AKP385" s="329"/>
      <c r="AKQ385" s="329"/>
      <c r="AKR385" s="329"/>
      <c r="AKS385" s="329"/>
      <c r="AKT385" s="329"/>
      <c r="AKU385" s="329"/>
      <c r="AKV385" s="329"/>
      <c r="AKW385" s="329"/>
      <c r="AKX385" s="329"/>
      <c r="AKY385" s="329"/>
      <c r="AKZ385" s="329"/>
      <c r="ALA385" s="329"/>
      <c r="ALB385" s="329"/>
      <c r="ALC385" s="329"/>
      <c r="ALD385" s="329"/>
      <c r="ALE385" s="329" t="s">
        <v>280</v>
      </c>
      <c r="ALF385" s="329"/>
      <c r="ALG385" s="329"/>
      <c r="ALH385" s="329"/>
      <c r="ALI385" s="329"/>
      <c r="ALJ385" s="329"/>
      <c r="ALK385" s="329"/>
      <c r="ALL385" s="329"/>
      <c r="ALM385" s="329"/>
      <c r="ALN385" s="329"/>
      <c r="ALO385" s="329"/>
      <c r="ALP385" s="329"/>
      <c r="ALQ385" s="329"/>
      <c r="ALR385" s="329"/>
      <c r="ALS385" s="329"/>
      <c r="ALT385" s="329"/>
      <c r="ALU385" s="329" t="s">
        <v>280</v>
      </c>
      <c r="ALV385" s="329"/>
      <c r="ALW385" s="329"/>
      <c r="ALX385" s="329"/>
      <c r="ALY385" s="329"/>
      <c r="ALZ385" s="329"/>
      <c r="AMA385" s="329"/>
      <c r="AMB385" s="329"/>
      <c r="AMC385" s="329"/>
      <c r="AMD385" s="329"/>
      <c r="AME385" s="329"/>
      <c r="AMF385" s="329"/>
      <c r="AMG385" s="329"/>
      <c r="AMH385" s="329"/>
      <c r="AMI385" s="329"/>
      <c r="AMJ385" s="329"/>
      <c r="AMK385" s="329" t="s">
        <v>280</v>
      </c>
      <c r="AML385" s="329"/>
      <c r="AMM385" s="329"/>
      <c r="AMN385" s="329"/>
      <c r="AMO385" s="329"/>
      <c r="AMP385" s="329"/>
      <c r="AMQ385" s="329"/>
      <c r="AMR385" s="329"/>
      <c r="AMS385" s="329"/>
      <c r="AMT385" s="329"/>
      <c r="AMU385" s="329"/>
      <c r="AMV385" s="329"/>
      <c r="AMW385" s="329"/>
      <c r="AMX385" s="329"/>
      <c r="AMY385" s="329"/>
      <c r="AMZ385" s="329"/>
      <c r="ANA385" s="329" t="s">
        <v>280</v>
      </c>
      <c r="ANB385" s="329"/>
      <c r="ANC385" s="329"/>
      <c r="AND385" s="329"/>
      <c r="ANE385" s="329"/>
      <c r="ANF385" s="329"/>
      <c r="ANG385" s="329"/>
      <c r="ANH385" s="329"/>
      <c r="ANI385" s="329"/>
      <c r="ANJ385" s="329"/>
      <c r="ANK385" s="329"/>
      <c r="ANL385" s="329"/>
      <c r="ANM385" s="329"/>
      <c r="ANN385" s="329"/>
      <c r="ANO385" s="329"/>
      <c r="ANP385" s="329"/>
      <c r="ANQ385" s="329" t="s">
        <v>280</v>
      </c>
      <c r="ANR385" s="329"/>
      <c r="ANS385" s="329"/>
      <c r="ANT385" s="329"/>
      <c r="ANU385" s="329"/>
      <c r="ANV385" s="329"/>
      <c r="ANW385" s="329"/>
      <c r="ANX385" s="329"/>
      <c r="ANY385" s="329"/>
      <c r="ANZ385" s="329"/>
      <c r="AOA385" s="329"/>
      <c r="AOB385" s="329"/>
      <c r="AOC385" s="329"/>
      <c r="AOD385" s="329"/>
      <c r="AOE385" s="329"/>
      <c r="AOF385" s="329"/>
      <c r="AOG385" s="329" t="s">
        <v>280</v>
      </c>
      <c r="AOH385" s="329"/>
      <c r="AOI385" s="329"/>
      <c r="AOJ385" s="329"/>
      <c r="AOK385" s="329"/>
      <c r="AOL385" s="329"/>
      <c r="AOM385" s="329"/>
      <c r="AON385" s="329"/>
      <c r="AOO385" s="329"/>
      <c r="AOP385" s="329"/>
      <c r="AOQ385" s="329"/>
      <c r="AOR385" s="329"/>
      <c r="AOS385" s="329"/>
      <c r="AOT385" s="329"/>
      <c r="AOU385" s="329"/>
      <c r="AOV385" s="329"/>
      <c r="AOW385" s="329" t="s">
        <v>280</v>
      </c>
      <c r="AOX385" s="329"/>
      <c r="AOY385" s="329"/>
      <c r="AOZ385" s="329"/>
      <c r="APA385" s="329"/>
      <c r="APB385" s="329"/>
      <c r="APC385" s="329"/>
      <c r="APD385" s="329"/>
      <c r="APE385" s="329"/>
      <c r="APF385" s="329"/>
      <c r="APG385" s="329"/>
      <c r="APH385" s="329"/>
      <c r="API385" s="329"/>
      <c r="APJ385" s="329"/>
      <c r="APK385" s="329"/>
      <c r="APL385" s="329"/>
      <c r="APM385" s="329" t="s">
        <v>280</v>
      </c>
      <c r="APN385" s="329"/>
      <c r="APO385" s="329"/>
      <c r="APP385" s="329"/>
      <c r="APQ385" s="329"/>
      <c r="APR385" s="329"/>
      <c r="APS385" s="329"/>
      <c r="APT385" s="329"/>
      <c r="APU385" s="329"/>
      <c r="APV385" s="329"/>
      <c r="APW385" s="329"/>
      <c r="APX385" s="329"/>
      <c r="APY385" s="329"/>
      <c r="APZ385" s="329"/>
      <c r="AQA385" s="329"/>
      <c r="AQB385" s="329"/>
      <c r="AQC385" s="329" t="s">
        <v>280</v>
      </c>
      <c r="AQD385" s="329"/>
      <c r="AQE385" s="329"/>
      <c r="AQF385" s="329"/>
      <c r="AQG385" s="329"/>
      <c r="AQH385" s="329"/>
      <c r="AQI385" s="329"/>
      <c r="AQJ385" s="329"/>
      <c r="AQK385" s="329"/>
      <c r="AQL385" s="329"/>
      <c r="AQM385" s="329"/>
      <c r="AQN385" s="329"/>
      <c r="AQO385" s="329"/>
      <c r="AQP385" s="329"/>
      <c r="AQQ385" s="329"/>
      <c r="AQR385" s="329"/>
      <c r="AQS385" s="329" t="s">
        <v>280</v>
      </c>
      <c r="AQT385" s="329"/>
      <c r="AQU385" s="329"/>
      <c r="AQV385" s="329"/>
      <c r="AQW385" s="329"/>
      <c r="AQX385" s="329"/>
      <c r="AQY385" s="329"/>
      <c r="AQZ385" s="329"/>
      <c r="ARA385" s="329"/>
      <c r="ARB385" s="329"/>
      <c r="ARC385" s="329"/>
      <c r="ARD385" s="329"/>
      <c r="ARE385" s="329"/>
      <c r="ARF385" s="329"/>
      <c r="ARG385" s="329"/>
      <c r="ARH385" s="329"/>
      <c r="ARI385" s="329" t="s">
        <v>280</v>
      </c>
      <c r="ARJ385" s="329"/>
      <c r="ARK385" s="329"/>
      <c r="ARL385" s="329"/>
      <c r="ARM385" s="329"/>
      <c r="ARN385" s="329"/>
      <c r="ARO385" s="329"/>
      <c r="ARP385" s="329"/>
      <c r="ARQ385" s="329"/>
      <c r="ARR385" s="329"/>
      <c r="ARS385" s="329"/>
      <c r="ART385" s="329"/>
      <c r="ARU385" s="329"/>
      <c r="ARV385" s="329"/>
      <c r="ARW385" s="329"/>
      <c r="ARX385" s="329"/>
      <c r="ARY385" s="329" t="s">
        <v>280</v>
      </c>
      <c r="ARZ385" s="329"/>
      <c r="ASA385" s="329"/>
      <c r="ASB385" s="329"/>
      <c r="ASC385" s="329"/>
      <c r="ASD385" s="329"/>
      <c r="ASE385" s="329"/>
      <c r="ASF385" s="329"/>
      <c r="ASG385" s="329"/>
      <c r="ASH385" s="329"/>
      <c r="ASI385" s="329"/>
      <c r="ASJ385" s="329"/>
      <c r="ASK385" s="329"/>
      <c r="ASL385" s="329"/>
      <c r="ASM385" s="329"/>
      <c r="ASN385" s="329"/>
      <c r="ASO385" s="329" t="s">
        <v>280</v>
      </c>
      <c r="ASP385" s="329"/>
      <c r="ASQ385" s="329"/>
      <c r="ASR385" s="329"/>
      <c r="ASS385" s="329"/>
      <c r="AST385" s="329"/>
      <c r="ASU385" s="329"/>
      <c r="ASV385" s="329"/>
      <c r="ASW385" s="329"/>
      <c r="ASX385" s="329"/>
      <c r="ASY385" s="329"/>
      <c r="ASZ385" s="329"/>
      <c r="ATA385" s="329"/>
      <c r="ATB385" s="329"/>
      <c r="ATC385" s="329"/>
      <c r="ATD385" s="329"/>
      <c r="ATE385" s="329" t="s">
        <v>280</v>
      </c>
      <c r="ATF385" s="329"/>
      <c r="ATG385" s="329"/>
      <c r="ATH385" s="329"/>
      <c r="ATI385" s="329"/>
      <c r="ATJ385" s="329"/>
      <c r="ATK385" s="329"/>
      <c r="ATL385" s="329"/>
      <c r="ATM385" s="329"/>
      <c r="ATN385" s="329"/>
      <c r="ATO385" s="329"/>
      <c r="ATP385" s="329"/>
      <c r="ATQ385" s="329"/>
      <c r="ATR385" s="329"/>
      <c r="ATS385" s="329"/>
      <c r="ATT385" s="329"/>
      <c r="ATU385" s="329" t="s">
        <v>280</v>
      </c>
      <c r="ATV385" s="329"/>
      <c r="ATW385" s="329"/>
      <c r="ATX385" s="329"/>
      <c r="ATY385" s="329"/>
      <c r="ATZ385" s="329"/>
      <c r="AUA385" s="329"/>
      <c r="AUB385" s="329"/>
      <c r="AUC385" s="329"/>
      <c r="AUD385" s="329"/>
      <c r="AUE385" s="329"/>
      <c r="AUF385" s="329"/>
      <c r="AUG385" s="329"/>
      <c r="AUH385" s="329"/>
      <c r="AUI385" s="329"/>
      <c r="AUJ385" s="329"/>
      <c r="AUK385" s="329" t="s">
        <v>280</v>
      </c>
      <c r="AUL385" s="329"/>
      <c r="AUM385" s="329"/>
      <c r="AUN385" s="329"/>
      <c r="AUO385" s="329"/>
      <c r="AUP385" s="329"/>
      <c r="AUQ385" s="329"/>
      <c r="AUR385" s="329"/>
      <c r="AUS385" s="329"/>
      <c r="AUT385" s="329"/>
      <c r="AUU385" s="329"/>
      <c r="AUV385" s="329"/>
      <c r="AUW385" s="329"/>
      <c r="AUX385" s="329"/>
      <c r="AUY385" s="329"/>
      <c r="AUZ385" s="329"/>
      <c r="AVA385" s="329" t="s">
        <v>280</v>
      </c>
      <c r="AVB385" s="329"/>
      <c r="AVC385" s="329"/>
      <c r="AVD385" s="329"/>
      <c r="AVE385" s="329"/>
      <c r="AVF385" s="329"/>
      <c r="AVG385" s="329"/>
      <c r="AVH385" s="329"/>
      <c r="AVI385" s="329"/>
      <c r="AVJ385" s="329"/>
      <c r="AVK385" s="329"/>
      <c r="AVL385" s="329"/>
      <c r="AVM385" s="329"/>
      <c r="AVN385" s="329"/>
      <c r="AVO385" s="329"/>
      <c r="AVP385" s="329"/>
      <c r="AVQ385" s="329" t="s">
        <v>280</v>
      </c>
      <c r="AVR385" s="329"/>
      <c r="AVS385" s="329"/>
      <c r="AVT385" s="329"/>
      <c r="AVU385" s="329"/>
      <c r="AVV385" s="329"/>
      <c r="AVW385" s="329"/>
      <c r="AVX385" s="329"/>
      <c r="AVY385" s="329"/>
      <c r="AVZ385" s="329"/>
      <c r="AWA385" s="329"/>
      <c r="AWB385" s="329"/>
      <c r="AWC385" s="329"/>
      <c r="AWD385" s="329"/>
      <c r="AWE385" s="329"/>
      <c r="AWF385" s="329"/>
      <c r="AWG385" s="329" t="s">
        <v>280</v>
      </c>
      <c r="AWH385" s="329"/>
      <c r="AWI385" s="329"/>
      <c r="AWJ385" s="329"/>
      <c r="AWK385" s="329"/>
      <c r="AWL385" s="329"/>
      <c r="AWM385" s="329"/>
      <c r="AWN385" s="329"/>
      <c r="AWO385" s="329"/>
      <c r="AWP385" s="329"/>
      <c r="AWQ385" s="329"/>
      <c r="AWR385" s="329"/>
      <c r="AWS385" s="329"/>
      <c r="AWT385" s="329"/>
      <c r="AWU385" s="329"/>
      <c r="AWV385" s="329"/>
      <c r="AWW385" s="329" t="s">
        <v>280</v>
      </c>
      <c r="AWX385" s="329"/>
      <c r="AWY385" s="329"/>
      <c r="AWZ385" s="329"/>
      <c r="AXA385" s="329"/>
      <c r="AXB385" s="329"/>
      <c r="AXC385" s="329"/>
      <c r="AXD385" s="329"/>
      <c r="AXE385" s="329"/>
      <c r="AXF385" s="329"/>
      <c r="AXG385" s="329"/>
      <c r="AXH385" s="329"/>
      <c r="AXI385" s="329"/>
      <c r="AXJ385" s="329"/>
      <c r="AXK385" s="329"/>
      <c r="AXL385" s="329"/>
      <c r="AXM385" s="329" t="s">
        <v>280</v>
      </c>
      <c r="AXN385" s="329"/>
      <c r="AXO385" s="329"/>
      <c r="AXP385" s="329"/>
      <c r="AXQ385" s="329"/>
      <c r="AXR385" s="329"/>
      <c r="AXS385" s="329"/>
      <c r="AXT385" s="329"/>
      <c r="AXU385" s="329"/>
      <c r="AXV385" s="329"/>
      <c r="AXW385" s="329"/>
      <c r="AXX385" s="329"/>
      <c r="AXY385" s="329"/>
      <c r="AXZ385" s="329"/>
      <c r="AYA385" s="329"/>
      <c r="AYB385" s="329"/>
      <c r="AYC385" s="329" t="s">
        <v>280</v>
      </c>
      <c r="AYD385" s="329"/>
      <c r="AYE385" s="329"/>
      <c r="AYF385" s="329"/>
      <c r="AYG385" s="329"/>
      <c r="AYH385" s="329"/>
      <c r="AYI385" s="329"/>
      <c r="AYJ385" s="329"/>
      <c r="AYK385" s="329"/>
      <c r="AYL385" s="329"/>
      <c r="AYM385" s="329"/>
      <c r="AYN385" s="329"/>
      <c r="AYO385" s="329"/>
      <c r="AYP385" s="329"/>
      <c r="AYQ385" s="329"/>
      <c r="AYR385" s="329"/>
      <c r="AYS385" s="329" t="s">
        <v>280</v>
      </c>
      <c r="AYT385" s="329"/>
      <c r="AYU385" s="329"/>
      <c r="AYV385" s="329"/>
      <c r="AYW385" s="329"/>
      <c r="AYX385" s="329"/>
      <c r="AYY385" s="329"/>
      <c r="AYZ385" s="329"/>
      <c r="AZA385" s="329"/>
      <c r="AZB385" s="329"/>
      <c r="AZC385" s="329"/>
      <c r="AZD385" s="329"/>
      <c r="AZE385" s="329"/>
      <c r="AZF385" s="329"/>
      <c r="AZG385" s="329"/>
      <c r="AZH385" s="329"/>
      <c r="AZI385" s="329" t="s">
        <v>280</v>
      </c>
      <c r="AZJ385" s="329"/>
      <c r="AZK385" s="329"/>
      <c r="AZL385" s="329"/>
      <c r="AZM385" s="329"/>
      <c r="AZN385" s="329"/>
      <c r="AZO385" s="329"/>
      <c r="AZP385" s="329"/>
      <c r="AZQ385" s="329"/>
      <c r="AZR385" s="329"/>
      <c r="AZS385" s="329"/>
      <c r="AZT385" s="329"/>
      <c r="AZU385" s="329"/>
      <c r="AZV385" s="329"/>
      <c r="AZW385" s="329"/>
      <c r="AZX385" s="329"/>
      <c r="AZY385" s="329" t="s">
        <v>280</v>
      </c>
      <c r="AZZ385" s="329"/>
      <c r="BAA385" s="329"/>
      <c r="BAB385" s="329"/>
      <c r="BAC385" s="329"/>
      <c r="BAD385" s="329"/>
      <c r="BAE385" s="329"/>
      <c r="BAF385" s="329"/>
      <c r="BAG385" s="329"/>
      <c r="BAH385" s="329"/>
      <c r="BAI385" s="329"/>
      <c r="BAJ385" s="329"/>
      <c r="BAK385" s="329"/>
      <c r="BAL385" s="329"/>
      <c r="BAM385" s="329"/>
      <c r="BAN385" s="329"/>
      <c r="BAO385" s="329" t="s">
        <v>280</v>
      </c>
      <c r="BAP385" s="329"/>
      <c r="BAQ385" s="329"/>
      <c r="BAR385" s="329"/>
      <c r="BAS385" s="329"/>
      <c r="BAT385" s="329"/>
      <c r="BAU385" s="329"/>
      <c r="BAV385" s="329"/>
      <c r="BAW385" s="329"/>
      <c r="BAX385" s="329"/>
      <c r="BAY385" s="329"/>
      <c r="BAZ385" s="329"/>
      <c r="BBA385" s="329"/>
      <c r="BBB385" s="329"/>
      <c r="BBC385" s="329"/>
      <c r="BBD385" s="329"/>
      <c r="BBE385" s="329" t="s">
        <v>280</v>
      </c>
      <c r="BBF385" s="329"/>
      <c r="BBG385" s="329"/>
      <c r="BBH385" s="329"/>
      <c r="BBI385" s="329"/>
      <c r="BBJ385" s="329"/>
      <c r="BBK385" s="329"/>
      <c r="BBL385" s="329"/>
      <c r="BBM385" s="329"/>
      <c r="BBN385" s="329"/>
      <c r="BBO385" s="329"/>
      <c r="BBP385" s="329"/>
      <c r="BBQ385" s="329"/>
      <c r="BBR385" s="329"/>
      <c r="BBS385" s="329"/>
      <c r="BBT385" s="329"/>
      <c r="BBU385" s="329" t="s">
        <v>280</v>
      </c>
      <c r="BBV385" s="329"/>
      <c r="BBW385" s="329"/>
      <c r="BBX385" s="329"/>
      <c r="BBY385" s="329"/>
      <c r="BBZ385" s="329"/>
      <c r="BCA385" s="329"/>
      <c r="BCB385" s="329"/>
      <c r="BCC385" s="329"/>
      <c r="BCD385" s="329"/>
      <c r="BCE385" s="329"/>
      <c r="BCF385" s="329"/>
      <c r="BCG385" s="329"/>
      <c r="BCH385" s="329"/>
      <c r="BCI385" s="329"/>
      <c r="BCJ385" s="329"/>
      <c r="BCK385" s="329" t="s">
        <v>280</v>
      </c>
      <c r="BCL385" s="329"/>
      <c r="BCM385" s="329"/>
      <c r="BCN385" s="329"/>
      <c r="BCO385" s="329"/>
      <c r="BCP385" s="329"/>
      <c r="BCQ385" s="329"/>
      <c r="BCR385" s="329"/>
      <c r="BCS385" s="329"/>
      <c r="BCT385" s="329"/>
      <c r="BCU385" s="329"/>
      <c r="BCV385" s="329"/>
      <c r="BCW385" s="329"/>
      <c r="BCX385" s="329"/>
      <c r="BCY385" s="329"/>
      <c r="BCZ385" s="329"/>
      <c r="BDA385" s="329" t="s">
        <v>280</v>
      </c>
      <c r="BDB385" s="329"/>
      <c r="BDC385" s="329"/>
      <c r="BDD385" s="329"/>
      <c r="BDE385" s="329"/>
      <c r="BDF385" s="329"/>
      <c r="BDG385" s="329"/>
      <c r="BDH385" s="329"/>
      <c r="BDI385" s="329"/>
      <c r="BDJ385" s="329"/>
      <c r="BDK385" s="329"/>
      <c r="BDL385" s="329"/>
      <c r="BDM385" s="329"/>
      <c r="BDN385" s="329"/>
      <c r="BDO385" s="329"/>
      <c r="BDP385" s="329"/>
      <c r="BDQ385" s="329" t="s">
        <v>280</v>
      </c>
      <c r="BDR385" s="329"/>
      <c r="BDS385" s="329"/>
      <c r="BDT385" s="329"/>
      <c r="BDU385" s="329"/>
      <c r="BDV385" s="329"/>
      <c r="BDW385" s="329"/>
      <c r="BDX385" s="329"/>
      <c r="BDY385" s="329"/>
      <c r="BDZ385" s="329"/>
      <c r="BEA385" s="329"/>
      <c r="BEB385" s="329"/>
      <c r="BEC385" s="329"/>
      <c r="BED385" s="329"/>
      <c r="BEE385" s="329"/>
      <c r="BEF385" s="329"/>
      <c r="BEG385" s="329" t="s">
        <v>280</v>
      </c>
      <c r="BEH385" s="329"/>
      <c r="BEI385" s="329"/>
      <c r="BEJ385" s="329"/>
      <c r="BEK385" s="329"/>
      <c r="BEL385" s="329"/>
      <c r="BEM385" s="329"/>
      <c r="BEN385" s="329"/>
      <c r="BEO385" s="329"/>
      <c r="BEP385" s="329"/>
      <c r="BEQ385" s="329"/>
      <c r="BER385" s="329"/>
      <c r="BES385" s="329"/>
      <c r="BET385" s="329"/>
      <c r="BEU385" s="329"/>
      <c r="BEV385" s="329"/>
      <c r="BEW385" s="329" t="s">
        <v>280</v>
      </c>
      <c r="BEX385" s="329"/>
      <c r="BEY385" s="329"/>
      <c r="BEZ385" s="329"/>
      <c r="BFA385" s="329"/>
      <c r="BFB385" s="329"/>
      <c r="BFC385" s="329"/>
      <c r="BFD385" s="329"/>
      <c r="BFE385" s="329"/>
      <c r="BFF385" s="329"/>
      <c r="BFG385" s="329"/>
      <c r="BFH385" s="329"/>
      <c r="BFI385" s="329"/>
      <c r="BFJ385" s="329"/>
      <c r="BFK385" s="329"/>
      <c r="BFL385" s="329"/>
      <c r="BFM385" s="329" t="s">
        <v>280</v>
      </c>
      <c r="BFN385" s="329"/>
      <c r="BFO385" s="329"/>
      <c r="BFP385" s="329"/>
      <c r="BFQ385" s="329"/>
      <c r="BFR385" s="329"/>
      <c r="BFS385" s="329"/>
      <c r="BFT385" s="329"/>
      <c r="BFU385" s="329"/>
      <c r="BFV385" s="329"/>
      <c r="BFW385" s="329"/>
      <c r="BFX385" s="329"/>
      <c r="BFY385" s="329"/>
      <c r="BFZ385" s="329"/>
      <c r="BGA385" s="329"/>
      <c r="BGB385" s="329"/>
      <c r="BGC385" s="329" t="s">
        <v>280</v>
      </c>
      <c r="BGD385" s="329"/>
      <c r="BGE385" s="329"/>
      <c r="BGF385" s="329"/>
      <c r="BGG385" s="329"/>
      <c r="BGH385" s="329"/>
      <c r="BGI385" s="329"/>
      <c r="BGJ385" s="329"/>
      <c r="BGK385" s="329"/>
      <c r="BGL385" s="329"/>
      <c r="BGM385" s="329"/>
      <c r="BGN385" s="329"/>
      <c r="BGO385" s="329"/>
      <c r="BGP385" s="329"/>
      <c r="BGQ385" s="329"/>
      <c r="BGR385" s="329"/>
      <c r="BGS385" s="329" t="s">
        <v>280</v>
      </c>
      <c r="BGT385" s="329"/>
      <c r="BGU385" s="329"/>
      <c r="BGV385" s="329"/>
      <c r="BGW385" s="329"/>
      <c r="BGX385" s="329"/>
      <c r="BGY385" s="329"/>
      <c r="BGZ385" s="329"/>
      <c r="BHA385" s="329"/>
      <c r="BHB385" s="329"/>
      <c r="BHC385" s="329"/>
      <c r="BHD385" s="329"/>
      <c r="BHE385" s="329"/>
      <c r="BHF385" s="329"/>
      <c r="BHG385" s="329"/>
      <c r="BHH385" s="329"/>
      <c r="BHI385" s="329" t="s">
        <v>280</v>
      </c>
      <c r="BHJ385" s="329"/>
      <c r="BHK385" s="329"/>
      <c r="BHL385" s="329"/>
      <c r="BHM385" s="329"/>
      <c r="BHN385" s="329"/>
      <c r="BHO385" s="329"/>
      <c r="BHP385" s="329"/>
      <c r="BHQ385" s="329"/>
      <c r="BHR385" s="329"/>
      <c r="BHS385" s="329"/>
      <c r="BHT385" s="329"/>
      <c r="BHU385" s="329"/>
      <c r="BHV385" s="329"/>
      <c r="BHW385" s="329"/>
      <c r="BHX385" s="329"/>
      <c r="BHY385" s="329" t="s">
        <v>280</v>
      </c>
      <c r="BHZ385" s="329"/>
      <c r="BIA385" s="329"/>
      <c r="BIB385" s="329"/>
      <c r="BIC385" s="329"/>
      <c r="BID385" s="329"/>
      <c r="BIE385" s="329"/>
      <c r="BIF385" s="329"/>
      <c r="BIG385" s="329"/>
      <c r="BIH385" s="329"/>
      <c r="BII385" s="329"/>
      <c r="BIJ385" s="329"/>
      <c r="BIK385" s="329"/>
      <c r="BIL385" s="329"/>
      <c r="BIM385" s="329"/>
      <c r="BIN385" s="329"/>
      <c r="BIO385" s="329" t="s">
        <v>280</v>
      </c>
      <c r="BIP385" s="329"/>
      <c r="BIQ385" s="329"/>
      <c r="BIR385" s="329"/>
      <c r="BIS385" s="329"/>
      <c r="BIT385" s="329"/>
      <c r="BIU385" s="329"/>
      <c r="BIV385" s="329"/>
      <c r="BIW385" s="329"/>
      <c r="BIX385" s="329"/>
      <c r="BIY385" s="329"/>
      <c r="BIZ385" s="329"/>
      <c r="BJA385" s="329"/>
      <c r="BJB385" s="329"/>
      <c r="BJC385" s="329"/>
      <c r="BJD385" s="329"/>
      <c r="BJE385" s="329" t="s">
        <v>280</v>
      </c>
      <c r="BJF385" s="329"/>
      <c r="BJG385" s="329"/>
      <c r="BJH385" s="329"/>
      <c r="BJI385" s="329"/>
      <c r="BJJ385" s="329"/>
      <c r="BJK385" s="329"/>
      <c r="BJL385" s="329"/>
      <c r="BJM385" s="329"/>
      <c r="BJN385" s="329"/>
      <c r="BJO385" s="329"/>
      <c r="BJP385" s="329"/>
      <c r="BJQ385" s="329"/>
      <c r="BJR385" s="329"/>
      <c r="BJS385" s="329"/>
      <c r="BJT385" s="329"/>
      <c r="BJU385" s="329" t="s">
        <v>280</v>
      </c>
      <c r="BJV385" s="329"/>
      <c r="BJW385" s="329"/>
      <c r="BJX385" s="329"/>
      <c r="BJY385" s="329"/>
      <c r="BJZ385" s="329"/>
      <c r="BKA385" s="329"/>
      <c r="BKB385" s="329"/>
      <c r="BKC385" s="329"/>
      <c r="BKD385" s="329"/>
      <c r="BKE385" s="329"/>
      <c r="BKF385" s="329"/>
      <c r="BKG385" s="329"/>
      <c r="BKH385" s="329"/>
      <c r="BKI385" s="329"/>
      <c r="BKJ385" s="329"/>
      <c r="BKK385" s="329" t="s">
        <v>280</v>
      </c>
      <c r="BKL385" s="329"/>
      <c r="BKM385" s="329"/>
      <c r="BKN385" s="329"/>
      <c r="BKO385" s="329"/>
      <c r="BKP385" s="329"/>
      <c r="BKQ385" s="329"/>
      <c r="BKR385" s="329"/>
      <c r="BKS385" s="329"/>
      <c r="BKT385" s="329"/>
      <c r="BKU385" s="329"/>
      <c r="BKV385" s="329"/>
      <c r="BKW385" s="329"/>
      <c r="BKX385" s="329"/>
      <c r="BKY385" s="329"/>
      <c r="BKZ385" s="329"/>
      <c r="BLA385" s="329" t="s">
        <v>280</v>
      </c>
      <c r="BLB385" s="329"/>
      <c r="BLC385" s="329"/>
      <c r="BLD385" s="329"/>
      <c r="BLE385" s="329"/>
      <c r="BLF385" s="329"/>
      <c r="BLG385" s="329"/>
      <c r="BLH385" s="329"/>
      <c r="BLI385" s="329"/>
      <c r="BLJ385" s="329"/>
      <c r="BLK385" s="329"/>
      <c r="BLL385" s="329"/>
      <c r="BLM385" s="329"/>
      <c r="BLN385" s="329"/>
      <c r="BLO385" s="329"/>
      <c r="BLP385" s="329"/>
      <c r="BLQ385" s="329" t="s">
        <v>280</v>
      </c>
      <c r="BLR385" s="329"/>
      <c r="BLS385" s="329"/>
      <c r="BLT385" s="329"/>
      <c r="BLU385" s="329"/>
      <c r="BLV385" s="329"/>
      <c r="BLW385" s="329"/>
      <c r="BLX385" s="329"/>
      <c r="BLY385" s="329"/>
      <c r="BLZ385" s="329"/>
      <c r="BMA385" s="329"/>
      <c r="BMB385" s="329"/>
      <c r="BMC385" s="329"/>
      <c r="BMD385" s="329"/>
      <c r="BME385" s="329"/>
      <c r="BMF385" s="329"/>
      <c r="BMG385" s="329" t="s">
        <v>280</v>
      </c>
      <c r="BMH385" s="329"/>
      <c r="BMI385" s="329"/>
      <c r="BMJ385" s="329"/>
      <c r="BMK385" s="329"/>
      <c r="BML385" s="329"/>
      <c r="BMM385" s="329"/>
      <c r="BMN385" s="329"/>
      <c r="BMO385" s="329"/>
      <c r="BMP385" s="329"/>
      <c r="BMQ385" s="329"/>
      <c r="BMR385" s="329"/>
      <c r="BMS385" s="329"/>
      <c r="BMT385" s="329"/>
      <c r="BMU385" s="329"/>
      <c r="BMV385" s="329"/>
      <c r="BMW385" s="329" t="s">
        <v>280</v>
      </c>
      <c r="BMX385" s="329"/>
      <c r="BMY385" s="329"/>
      <c r="BMZ385" s="329"/>
      <c r="BNA385" s="329"/>
      <c r="BNB385" s="329"/>
      <c r="BNC385" s="329"/>
      <c r="BND385" s="329"/>
      <c r="BNE385" s="329"/>
      <c r="BNF385" s="329"/>
      <c r="BNG385" s="329"/>
      <c r="BNH385" s="329"/>
      <c r="BNI385" s="329"/>
      <c r="BNJ385" s="329"/>
      <c r="BNK385" s="329"/>
      <c r="BNL385" s="329"/>
      <c r="BNM385" s="329" t="s">
        <v>280</v>
      </c>
      <c r="BNN385" s="329"/>
      <c r="BNO385" s="329"/>
      <c r="BNP385" s="329"/>
      <c r="BNQ385" s="329"/>
      <c r="BNR385" s="329"/>
      <c r="BNS385" s="329"/>
      <c r="BNT385" s="329"/>
      <c r="BNU385" s="329"/>
      <c r="BNV385" s="329"/>
      <c r="BNW385" s="329"/>
      <c r="BNX385" s="329"/>
      <c r="BNY385" s="329"/>
      <c r="BNZ385" s="329"/>
      <c r="BOA385" s="329"/>
      <c r="BOB385" s="329"/>
      <c r="BOC385" s="329" t="s">
        <v>280</v>
      </c>
      <c r="BOD385" s="329"/>
      <c r="BOE385" s="329"/>
      <c r="BOF385" s="329"/>
      <c r="BOG385" s="329"/>
      <c r="BOH385" s="329"/>
      <c r="BOI385" s="329"/>
      <c r="BOJ385" s="329"/>
      <c r="BOK385" s="329"/>
      <c r="BOL385" s="329"/>
      <c r="BOM385" s="329"/>
      <c r="BON385" s="329"/>
      <c r="BOO385" s="329"/>
      <c r="BOP385" s="329"/>
      <c r="BOQ385" s="329"/>
      <c r="BOR385" s="329"/>
      <c r="BOS385" s="329" t="s">
        <v>280</v>
      </c>
      <c r="BOT385" s="329"/>
      <c r="BOU385" s="329"/>
      <c r="BOV385" s="329"/>
      <c r="BOW385" s="329"/>
      <c r="BOX385" s="329"/>
      <c r="BOY385" s="329"/>
      <c r="BOZ385" s="329"/>
      <c r="BPA385" s="329"/>
      <c r="BPB385" s="329"/>
      <c r="BPC385" s="329"/>
      <c r="BPD385" s="329"/>
      <c r="BPE385" s="329"/>
      <c r="BPF385" s="329"/>
      <c r="BPG385" s="329"/>
      <c r="BPH385" s="329"/>
      <c r="BPI385" s="329" t="s">
        <v>280</v>
      </c>
      <c r="BPJ385" s="329"/>
      <c r="BPK385" s="329"/>
      <c r="BPL385" s="329"/>
      <c r="BPM385" s="329"/>
      <c r="BPN385" s="329"/>
      <c r="BPO385" s="329"/>
      <c r="BPP385" s="329"/>
      <c r="BPQ385" s="329"/>
      <c r="BPR385" s="329"/>
      <c r="BPS385" s="329"/>
      <c r="BPT385" s="329"/>
      <c r="BPU385" s="329"/>
      <c r="BPV385" s="329"/>
      <c r="BPW385" s="329"/>
      <c r="BPX385" s="329"/>
      <c r="BPY385" s="329" t="s">
        <v>280</v>
      </c>
      <c r="BPZ385" s="329"/>
      <c r="BQA385" s="329"/>
      <c r="BQB385" s="329"/>
      <c r="BQC385" s="329"/>
      <c r="BQD385" s="329"/>
      <c r="BQE385" s="329"/>
      <c r="BQF385" s="329"/>
      <c r="BQG385" s="329"/>
      <c r="BQH385" s="329"/>
      <c r="BQI385" s="329"/>
      <c r="BQJ385" s="329"/>
      <c r="BQK385" s="329"/>
      <c r="BQL385" s="329"/>
      <c r="BQM385" s="329"/>
      <c r="BQN385" s="329"/>
      <c r="BQO385" s="329" t="s">
        <v>280</v>
      </c>
      <c r="BQP385" s="329"/>
      <c r="BQQ385" s="329"/>
      <c r="BQR385" s="329"/>
      <c r="BQS385" s="329"/>
      <c r="BQT385" s="329"/>
      <c r="BQU385" s="329"/>
      <c r="BQV385" s="329"/>
      <c r="BQW385" s="329"/>
      <c r="BQX385" s="329"/>
      <c r="BQY385" s="329"/>
      <c r="BQZ385" s="329"/>
      <c r="BRA385" s="329"/>
      <c r="BRB385" s="329"/>
      <c r="BRC385" s="329"/>
      <c r="BRD385" s="329"/>
      <c r="BRE385" s="329" t="s">
        <v>280</v>
      </c>
      <c r="BRF385" s="329"/>
      <c r="BRG385" s="329"/>
      <c r="BRH385" s="329"/>
      <c r="BRI385" s="329"/>
      <c r="BRJ385" s="329"/>
      <c r="BRK385" s="329"/>
      <c r="BRL385" s="329"/>
      <c r="BRM385" s="329"/>
      <c r="BRN385" s="329"/>
      <c r="BRO385" s="329"/>
      <c r="BRP385" s="329"/>
      <c r="BRQ385" s="329"/>
      <c r="BRR385" s="329"/>
      <c r="BRS385" s="329"/>
      <c r="BRT385" s="329"/>
      <c r="BRU385" s="329" t="s">
        <v>280</v>
      </c>
      <c r="BRV385" s="329"/>
      <c r="BRW385" s="329"/>
      <c r="BRX385" s="329"/>
      <c r="BRY385" s="329"/>
      <c r="BRZ385" s="329"/>
      <c r="BSA385" s="329"/>
      <c r="BSB385" s="329"/>
      <c r="BSC385" s="329"/>
      <c r="BSD385" s="329"/>
      <c r="BSE385" s="329"/>
      <c r="BSF385" s="329"/>
      <c r="BSG385" s="329"/>
      <c r="BSH385" s="329"/>
      <c r="BSI385" s="329"/>
      <c r="BSJ385" s="329"/>
      <c r="BSK385" s="329" t="s">
        <v>280</v>
      </c>
      <c r="BSL385" s="329"/>
      <c r="BSM385" s="329"/>
      <c r="BSN385" s="329"/>
      <c r="BSO385" s="329"/>
      <c r="BSP385" s="329"/>
      <c r="BSQ385" s="329"/>
      <c r="BSR385" s="329"/>
      <c r="BSS385" s="329"/>
      <c r="BST385" s="329"/>
      <c r="BSU385" s="329"/>
      <c r="BSV385" s="329"/>
      <c r="BSW385" s="329"/>
      <c r="BSX385" s="329"/>
      <c r="BSY385" s="329"/>
      <c r="BSZ385" s="329"/>
      <c r="BTA385" s="329" t="s">
        <v>280</v>
      </c>
      <c r="BTB385" s="329"/>
      <c r="BTC385" s="329"/>
      <c r="BTD385" s="329"/>
      <c r="BTE385" s="329"/>
      <c r="BTF385" s="329"/>
      <c r="BTG385" s="329"/>
      <c r="BTH385" s="329"/>
      <c r="BTI385" s="329"/>
      <c r="BTJ385" s="329"/>
      <c r="BTK385" s="329"/>
      <c r="BTL385" s="329"/>
      <c r="BTM385" s="329"/>
      <c r="BTN385" s="329"/>
      <c r="BTO385" s="329"/>
      <c r="BTP385" s="329"/>
      <c r="BTQ385" s="329" t="s">
        <v>280</v>
      </c>
      <c r="BTR385" s="329"/>
      <c r="BTS385" s="329"/>
      <c r="BTT385" s="329"/>
      <c r="BTU385" s="329"/>
      <c r="BTV385" s="329"/>
      <c r="BTW385" s="329"/>
      <c r="BTX385" s="329"/>
      <c r="BTY385" s="329"/>
      <c r="BTZ385" s="329"/>
      <c r="BUA385" s="329"/>
      <c r="BUB385" s="329"/>
      <c r="BUC385" s="329"/>
      <c r="BUD385" s="329"/>
      <c r="BUE385" s="329"/>
      <c r="BUF385" s="329"/>
      <c r="BUG385" s="329" t="s">
        <v>280</v>
      </c>
      <c r="BUH385" s="329"/>
      <c r="BUI385" s="329"/>
      <c r="BUJ385" s="329"/>
      <c r="BUK385" s="329"/>
      <c r="BUL385" s="329"/>
      <c r="BUM385" s="329"/>
      <c r="BUN385" s="329"/>
      <c r="BUO385" s="329"/>
      <c r="BUP385" s="329"/>
      <c r="BUQ385" s="329"/>
      <c r="BUR385" s="329"/>
      <c r="BUS385" s="329"/>
      <c r="BUT385" s="329"/>
      <c r="BUU385" s="329"/>
      <c r="BUV385" s="329"/>
      <c r="BUW385" s="329" t="s">
        <v>280</v>
      </c>
      <c r="BUX385" s="329"/>
      <c r="BUY385" s="329"/>
      <c r="BUZ385" s="329"/>
      <c r="BVA385" s="329"/>
      <c r="BVB385" s="329"/>
      <c r="BVC385" s="329"/>
      <c r="BVD385" s="329"/>
      <c r="BVE385" s="329"/>
      <c r="BVF385" s="329"/>
      <c r="BVG385" s="329"/>
      <c r="BVH385" s="329"/>
      <c r="BVI385" s="329"/>
      <c r="BVJ385" s="329"/>
      <c r="BVK385" s="329"/>
      <c r="BVL385" s="329"/>
      <c r="BVM385" s="329" t="s">
        <v>280</v>
      </c>
      <c r="BVN385" s="329"/>
      <c r="BVO385" s="329"/>
      <c r="BVP385" s="329"/>
      <c r="BVQ385" s="329"/>
      <c r="BVR385" s="329"/>
      <c r="BVS385" s="329"/>
      <c r="BVT385" s="329"/>
      <c r="BVU385" s="329"/>
      <c r="BVV385" s="329"/>
      <c r="BVW385" s="329"/>
      <c r="BVX385" s="329"/>
      <c r="BVY385" s="329"/>
      <c r="BVZ385" s="329"/>
      <c r="BWA385" s="329"/>
      <c r="BWB385" s="329"/>
      <c r="BWC385" s="329" t="s">
        <v>280</v>
      </c>
      <c r="BWD385" s="329"/>
      <c r="BWE385" s="329"/>
      <c r="BWF385" s="329"/>
      <c r="BWG385" s="329"/>
      <c r="BWH385" s="329"/>
      <c r="BWI385" s="329"/>
      <c r="BWJ385" s="329"/>
      <c r="BWK385" s="329"/>
      <c r="BWL385" s="329"/>
      <c r="BWM385" s="329"/>
      <c r="BWN385" s="329"/>
      <c r="BWO385" s="329"/>
      <c r="BWP385" s="329"/>
      <c r="BWQ385" s="329"/>
      <c r="BWR385" s="329"/>
      <c r="BWS385" s="329" t="s">
        <v>280</v>
      </c>
      <c r="BWT385" s="329"/>
      <c r="BWU385" s="329"/>
      <c r="BWV385" s="329"/>
      <c r="BWW385" s="329"/>
      <c r="BWX385" s="329"/>
      <c r="BWY385" s="329"/>
      <c r="BWZ385" s="329"/>
      <c r="BXA385" s="329"/>
      <c r="BXB385" s="329"/>
      <c r="BXC385" s="329"/>
      <c r="BXD385" s="329"/>
      <c r="BXE385" s="329"/>
      <c r="BXF385" s="329"/>
      <c r="BXG385" s="329"/>
      <c r="BXH385" s="329"/>
      <c r="BXI385" s="329" t="s">
        <v>280</v>
      </c>
      <c r="BXJ385" s="329"/>
      <c r="BXK385" s="329"/>
      <c r="BXL385" s="329"/>
      <c r="BXM385" s="329"/>
      <c r="BXN385" s="329"/>
      <c r="BXO385" s="329"/>
      <c r="BXP385" s="329"/>
      <c r="BXQ385" s="329"/>
      <c r="BXR385" s="329"/>
      <c r="BXS385" s="329"/>
      <c r="BXT385" s="329"/>
      <c r="BXU385" s="329"/>
      <c r="BXV385" s="329"/>
      <c r="BXW385" s="329"/>
      <c r="BXX385" s="329"/>
      <c r="BXY385" s="329" t="s">
        <v>280</v>
      </c>
      <c r="BXZ385" s="329"/>
      <c r="BYA385" s="329"/>
      <c r="BYB385" s="329"/>
      <c r="BYC385" s="329"/>
      <c r="BYD385" s="329"/>
      <c r="BYE385" s="329"/>
      <c r="BYF385" s="329"/>
      <c r="BYG385" s="329"/>
      <c r="BYH385" s="329"/>
      <c r="BYI385" s="329"/>
      <c r="BYJ385" s="329"/>
      <c r="BYK385" s="329"/>
      <c r="BYL385" s="329"/>
      <c r="BYM385" s="329"/>
      <c r="BYN385" s="329"/>
      <c r="BYO385" s="329" t="s">
        <v>280</v>
      </c>
      <c r="BYP385" s="329"/>
      <c r="BYQ385" s="329"/>
      <c r="BYR385" s="329"/>
      <c r="BYS385" s="329"/>
      <c r="BYT385" s="329"/>
      <c r="BYU385" s="329"/>
      <c r="BYV385" s="329"/>
      <c r="BYW385" s="329"/>
      <c r="BYX385" s="329"/>
      <c r="BYY385" s="329"/>
      <c r="BYZ385" s="329"/>
      <c r="BZA385" s="329"/>
      <c r="BZB385" s="329"/>
      <c r="BZC385" s="329"/>
      <c r="BZD385" s="329"/>
      <c r="BZE385" s="329" t="s">
        <v>280</v>
      </c>
      <c r="BZF385" s="329"/>
      <c r="BZG385" s="329"/>
      <c r="BZH385" s="329"/>
      <c r="BZI385" s="329"/>
      <c r="BZJ385" s="329"/>
      <c r="BZK385" s="329"/>
      <c r="BZL385" s="329"/>
      <c r="BZM385" s="329"/>
      <c r="BZN385" s="329"/>
      <c r="BZO385" s="329"/>
      <c r="BZP385" s="329"/>
      <c r="BZQ385" s="329"/>
      <c r="BZR385" s="329"/>
      <c r="BZS385" s="329"/>
      <c r="BZT385" s="329"/>
      <c r="BZU385" s="329" t="s">
        <v>280</v>
      </c>
      <c r="BZV385" s="329"/>
      <c r="BZW385" s="329"/>
      <c r="BZX385" s="329"/>
      <c r="BZY385" s="329"/>
      <c r="BZZ385" s="329"/>
      <c r="CAA385" s="329"/>
      <c r="CAB385" s="329"/>
      <c r="CAC385" s="329"/>
      <c r="CAD385" s="329"/>
      <c r="CAE385" s="329"/>
      <c r="CAF385" s="329"/>
      <c r="CAG385" s="329"/>
      <c r="CAH385" s="329"/>
      <c r="CAI385" s="329"/>
      <c r="CAJ385" s="329"/>
      <c r="CAK385" s="329" t="s">
        <v>280</v>
      </c>
      <c r="CAL385" s="329"/>
      <c r="CAM385" s="329"/>
      <c r="CAN385" s="329"/>
      <c r="CAO385" s="329"/>
      <c r="CAP385" s="329"/>
      <c r="CAQ385" s="329"/>
      <c r="CAR385" s="329"/>
      <c r="CAS385" s="329"/>
      <c r="CAT385" s="329"/>
      <c r="CAU385" s="329"/>
      <c r="CAV385" s="329"/>
      <c r="CAW385" s="329"/>
      <c r="CAX385" s="329"/>
      <c r="CAY385" s="329"/>
      <c r="CAZ385" s="329"/>
      <c r="CBA385" s="329" t="s">
        <v>280</v>
      </c>
      <c r="CBB385" s="329"/>
      <c r="CBC385" s="329"/>
      <c r="CBD385" s="329"/>
      <c r="CBE385" s="329"/>
      <c r="CBF385" s="329"/>
      <c r="CBG385" s="329"/>
      <c r="CBH385" s="329"/>
      <c r="CBI385" s="329"/>
      <c r="CBJ385" s="329"/>
      <c r="CBK385" s="329"/>
      <c r="CBL385" s="329"/>
      <c r="CBM385" s="329"/>
      <c r="CBN385" s="329"/>
      <c r="CBO385" s="329"/>
      <c r="CBP385" s="329"/>
      <c r="CBQ385" s="329" t="s">
        <v>280</v>
      </c>
      <c r="CBR385" s="329"/>
      <c r="CBS385" s="329"/>
      <c r="CBT385" s="329"/>
      <c r="CBU385" s="329"/>
      <c r="CBV385" s="329"/>
      <c r="CBW385" s="329"/>
      <c r="CBX385" s="329"/>
      <c r="CBY385" s="329"/>
      <c r="CBZ385" s="329"/>
      <c r="CCA385" s="329"/>
      <c r="CCB385" s="329"/>
      <c r="CCC385" s="329"/>
      <c r="CCD385" s="329"/>
      <c r="CCE385" s="329"/>
      <c r="CCF385" s="329"/>
      <c r="CCG385" s="329" t="s">
        <v>280</v>
      </c>
      <c r="CCH385" s="329"/>
      <c r="CCI385" s="329"/>
      <c r="CCJ385" s="329"/>
      <c r="CCK385" s="329"/>
      <c r="CCL385" s="329"/>
      <c r="CCM385" s="329"/>
      <c r="CCN385" s="329"/>
      <c r="CCO385" s="329"/>
      <c r="CCP385" s="329"/>
      <c r="CCQ385" s="329"/>
      <c r="CCR385" s="329"/>
      <c r="CCS385" s="329"/>
      <c r="CCT385" s="329"/>
      <c r="CCU385" s="329"/>
      <c r="CCV385" s="329"/>
      <c r="CCW385" s="329" t="s">
        <v>280</v>
      </c>
      <c r="CCX385" s="329"/>
      <c r="CCY385" s="329"/>
      <c r="CCZ385" s="329"/>
      <c r="CDA385" s="329"/>
      <c r="CDB385" s="329"/>
      <c r="CDC385" s="329"/>
      <c r="CDD385" s="329"/>
      <c r="CDE385" s="329"/>
      <c r="CDF385" s="329"/>
      <c r="CDG385" s="329"/>
      <c r="CDH385" s="329"/>
      <c r="CDI385" s="329"/>
      <c r="CDJ385" s="329"/>
      <c r="CDK385" s="329"/>
      <c r="CDL385" s="329"/>
      <c r="CDM385" s="329" t="s">
        <v>280</v>
      </c>
      <c r="CDN385" s="329"/>
      <c r="CDO385" s="329"/>
      <c r="CDP385" s="329"/>
      <c r="CDQ385" s="329"/>
      <c r="CDR385" s="329"/>
      <c r="CDS385" s="329"/>
      <c r="CDT385" s="329"/>
      <c r="CDU385" s="329"/>
      <c r="CDV385" s="329"/>
      <c r="CDW385" s="329"/>
      <c r="CDX385" s="329"/>
      <c r="CDY385" s="329"/>
      <c r="CDZ385" s="329"/>
      <c r="CEA385" s="329"/>
      <c r="CEB385" s="329"/>
      <c r="CEC385" s="329" t="s">
        <v>280</v>
      </c>
      <c r="CED385" s="329"/>
      <c r="CEE385" s="329"/>
      <c r="CEF385" s="329"/>
      <c r="CEG385" s="329"/>
      <c r="CEH385" s="329"/>
      <c r="CEI385" s="329"/>
      <c r="CEJ385" s="329"/>
      <c r="CEK385" s="329"/>
      <c r="CEL385" s="329"/>
      <c r="CEM385" s="329"/>
      <c r="CEN385" s="329"/>
      <c r="CEO385" s="329"/>
      <c r="CEP385" s="329"/>
      <c r="CEQ385" s="329"/>
      <c r="CER385" s="329"/>
      <c r="CES385" s="329" t="s">
        <v>280</v>
      </c>
      <c r="CET385" s="329"/>
      <c r="CEU385" s="329"/>
      <c r="CEV385" s="329"/>
      <c r="CEW385" s="329"/>
      <c r="CEX385" s="329"/>
      <c r="CEY385" s="329"/>
      <c r="CEZ385" s="329"/>
      <c r="CFA385" s="329"/>
      <c r="CFB385" s="329"/>
      <c r="CFC385" s="329"/>
      <c r="CFD385" s="329"/>
      <c r="CFE385" s="329"/>
      <c r="CFF385" s="329"/>
      <c r="CFG385" s="329"/>
      <c r="CFH385" s="329"/>
      <c r="CFI385" s="329" t="s">
        <v>280</v>
      </c>
      <c r="CFJ385" s="329"/>
      <c r="CFK385" s="329"/>
      <c r="CFL385" s="329"/>
      <c r="CFM385" s="329"/>
      <c r="CFN385" s="329"/>
      <c r="CFO385" s="329"/>
      <c r="CFP385" s="329"/>
      <c r="CFQ385" s="329"/>
      <c r="CFR385" s="329"/>
      <c r="CFS385" s="329"/>
      <c r="CFT385" s="329"/>
      <c r="CFU385" s="329"/>
      <c r="CFV385" s="329"/>
      <c r="CFW385" s="329"/>
      <c r="CFX385" s="329"/>
      <c r="CFY385" s="329" t="s">
        <v>280</v>
      </c>
      <c r="CFZ385" s="329"/>
      <c r="CGA385" s="329"/>
      <c r="CGB385" s="329"/>
      <c r="CGC385" s="329"/>
      <c r="CGD385" s="329"/>
      <c r="CGE385" s="329"/>
      <c r="CGF385" s="329"/>
      <c r="CGG385" s="329"/>
      <c r="CGH385" s="329"/>
      <c r="CGI385" s="329"/>
      <c r="CGJ385" s="329"/>
      <c r="CGK385" s="329"/>
      <c r="CGL385" s="329"/>
      <c r="CGM385" s="329"/>
      <c r="CGN385" s="329"/>
      <c r="CGO385" s="329" t="s">
        <v>280</v>
      </c>
      <c r="CGP385" s="329"/>
      <c r="CGQ385" s="329"/>
      <c r="CGR385" s="329"/>
      <c r="CGS385" s="329"/>
      <c r="CGT385" s="329"/>
      <c r="CGU385" s="329"/>
      <c r="CGV385" s="329"/>
      <c r="CGW385" s="329"/>
      <c r="CGX385" s="329"/>
      <c r="CGY385" s="329"/>
      <c r="CGZ385" s="329"/>
      <c r="CHA385" s="329"/>
      <c r="CHB385" s="329"/>
      <c r="CHC385" s="329"/>
      <c r="CHD385" s="329"/>
      <c r="CHE385" s="329" t="s">
        <v>280</v>
      </c>
      <c r="CHF385" s="329"/>
      <c r="CHG385" s="329"/>
      <c r="CHH385" s="329"/>
      <c r="CHI385" s="329"/>
      <c r="CHJ385" s="329"/>
      <c r="CHK385" s="329"/>
      <c r="CHL385" s="329"/>
      <c r="CHM385" s="329"/>
      <c r="CHN385" s="329"/>
      <c r="CHO385" s="329"/>
      <c r="CHP385" s="329"/>
      <c r="CHQ385" s="329"/>
      <c r="CHR385" s="329"/>
      <c r="CHS385" s="329"/>
      <c r="CHT385" s="329"/>
      <c r="CHU385" s="329" t="s">
        <v>280</v>
      </c>
      <c r="CHV385" s="329"/>
      <c r="CHW385" s="329"/>
      <c r="CHX385" s="329"/>
      <c r="CHY385" s="329"/>
      <c r="CHZ385" s="329"/>
      <c r="CIA385" s="329"/>
      <c r="CIB385" s="329"/>
      <c r="CIC385" s="329"/>
      <c r="CID385" s="329"/>
      <c r="CIE385" s="329"/>
      <c r="CIF385" s="329"/>
      <c r="CIG385" s="329"/>
      <c r="CIH385" s="329"/>
      <c r="CII385" s="329"/>
      <c r="CIJ385" s="329"/>
      <c r="CIK385" s="329" t="s">
        <v>280</v>
      </c>
      <c r="CIL385" s="329"/>
      <c r="CIM385" s="329"/>
      <c r="CIN385" s="329"/>
      <c r="CIO385" s="329"/>
      <c r="CIP385" s="329"/>
      <c r="CIQ385" s="329"/>
      <c r="CIR385" s="329"/>
      <c r="CIS385" s="329"/>
      <c r="CIT385" s="329"/>
      <c r="CIU385" s="329"/>
      <c r="CIV385" s="329"/>
      <c r="CIW385" s="329"/>
      <c r="CIX385" s="329"/>
      <c r="CIY385" s="329"/>
      <c r="CIZ385" s="329"/>
      <c r="CJA385" s="329" t="s">
        <v>280</v>
      </c>
      <c r="CJB385" s="329"/>
      <c r="CJC385" s="329"/>
      <c r="CJD385" s="329"/>
      <c r="CJE385" s="329"/>
      <c r="CJF385" s="329"/>
      <c r="CJG385" s="329"/>
      <c r="CJH385" s="329"/>
      <c r="CJI385" s="329"/>
      <c r="CJJ385" s="329"/>
      <c r="CJK385" s="329"/>
      <c r="CJL385" s="329"/>
      <c r="CJM385" s="329"/>
      <c r="CJN385" s="329"/>
      <c r="CJO385" s="329"/>
      <c r="CJP385" s="329"/>
      <c r="CJQ385" s="329" t="s">
        <v>280</v>
      </c>
      <c r="CJR385" s="329"/>
      <c r="CJS385" s="329"/>
      <c r="CJT385" s="329"/>
      <c r="CJU385" s="329"/>
      <c r="CJV385" s="329"/>
      <c r="CJW385" s="329"/>
      <c r="CJX385" s="329"/>
      <c r="CJY385" s="329"/>
      <c r="CJZ385" s="329"/>
      <c r="CKA385" s="329"/>
      <c r="CKB385" s="329"/>
      <c r="CKC385" s="329"/>
      <c r="CKD385" s="329"/>
      <c r="CKE385" s="329"/>
      <c r="CKF385" s="329"/>
      <c r="CKG385" s="329" t="s">
        <v>280</v>
      </c>
      <c r="CKH385" s="329"/>
      <c r="CKI385" s="329"/>
      <c r="CKJ385" s="329"/>
      <c r="CKK385" s="329"/>
      <c r="CKL385" s="329"/>
      <c r="CKM385" s="329"/>
      <c r="CKN385" s="329"/>
      <c r="CKO385" s="329"/>
      <c r="CKP385" s="329"/>
      <c r="CKQ385" s="329"/>
      <c r="CKR385" s="329"/>
      <c r="CKS385" s="329"/>
      <c r="CKT385" s="329"/>
      <c r="CKU385" s="329"/>
      <c r="CKV385" s="329"/>
      <c r="CKW385" s="329" t="s">
        <v>280</v>
      </c>
      <c r="CKX385" s="329"/>
      <c r="CKY385" s="329"/>
      <c r="CKZ385" s="329"/>
      <c r="CLA385" s="329"/>
      <c r="CLB385" s="329"/>
      <c r="CLC385" s="329"/>
      <c r="CLD385" s="329"/>
      <c r="CLE385" s="329"/>
      <c r="CLF385" s="329"/>
      <c r="CLG385" s="329"/>
      <c r="CLH385" s="329"/>
      <c r="CLI385" s="329"/>
      <c r="CLJ385" s="329"/>
      <c r="CLK385" s="329"/>
      <c r="CLL385" s="329"/>
      <c r="CLM385" s="329" t="s">
        <v>280</v>
      </c>
      <c r="CLN385" s="329"/>
      <c r="CLO385" s="329"/>
      <c r="CLP385" s="329"/>
      <c r="CLQ385" s="329"/>
      <c r="CLR385" s="329"/>
      <c r="CLS385" s="329"/>
      <c r="CLT385" s="329"/>
      <c r="CLU385" s="329"/>
      <c r="CLV385" s="329"/>
      <c r="CLW385" s="329"/>
      <c r="CLX385" s="329"/>
      <c r="CLY385" s="329"/>
      <c r="CLZ385" s="329"/>
      <c r="CMA385" s="329"/>
      <c r="CMB385" s="329"/>
      <c r="CMC385" s="329" t="s">
        <v>280</v>
      </c>
      <c r="CMD385" s="329"/>
      <c r="CME385" s="329"/>
      <c r="CMF385" s="329"/>
      <c r="CMG385" s="329"/>
      <c r="CMH385" s="329"/>
      <c r="CMI385" s="329"/>
      <c r="CMJ385" s="329"/>
      <c r="CMK385" s="329"/>
      <c r="CML385" s="329"/>
      <c r="CMM385" s="329"/>
      <c r="CMN385" s="329"/>
      <c r="CMO385" s="329"/>
      <c r="CMP385" s="329"/>
      <c r="CMQ385" s="329"/>
      <c r="CMR385" s="329"/>
      <c r="CMS385" s="329" t="s">
        <v>280</v>
      </c>
      <c r="CMT385" s="329"/>
      <c r="CMU385" s="329"/>
      <c r="CMV385" s="329"/>
      <c r="CMW385" s="329"/>
      <c r="CMX385" s="329"/>
      <c r="CMY385" s="329"/>
      <c r="CMZ385" s="329"/>
      <c r="CNA385" s="329"/>
      <c r="CNB385" s="329"/>
      <c r="CNC385" s="329"/>
      <c r="CND385" s="329"/>
      <c r="CNE385" s="329"/>
      <c r="CNF385" s="329"/>
      <c r="CNG385" s="329"/>
      <c r="CNH385" s="329"/>
      <c r="CNI385" s="329" t="s">
        <v>280</v>
      </c>
      <c r="CNJ385" s="329"/>
      <c r="CNK385" s="329"/>
      <c r="CNL385" s="329"/>
      <c r="CNM385" s="329"/>
      <c r="CNN385" s="329"/>
      <c r="CNO385" s="329"/>
      <c r="CNP385" s="329"/>
      <c r="CNQ385" s="329"/>
      <c r="CNR385" s="329"/>
      <c r="CNS385" s="329"/>
      <c r="CNT385" s="329"/>
      <c r="CNU385" s="329"/>
      <c r="CNV385" s="329"/>
      <c r="CNW385" s="329"/>
      <c r="CNX385" s="329"/>
      <c r="CNY385" s="329" t="s">
        <v>280</v>
      </c>
      <c r="CNZ385" s="329"/>
      <c r="COA385" s="329"/>
      <c r="COB385" s="329"/>
      <c r="COC385" s="329"/>
      <c r="COD385" s="329"/>
      <c r="COE385" s="329"/>
      <c r="COF385" s="329"/>
      <c r="COG385" s="329"/>
      <c r="COH385" s="329"/>
      <c r="COI385" s="329"/>
      <c r="COJ385" s="329"/>
      <c r="COK385" s="329"/>
      <c r="COL385" s="329"/>
      <c r="COM385" s="329"/>
      <c r="CON385" s="329"/>
      <c r="COO385" s="329" t="s">
        <v>280</v>
      </c>
      <c r="COP385" s="329"/>
      <c r="COQ385" s="329"/>
      <c r="COR385" s="329"/>
      <c r="COS385" s="329"/>
      <c r="COT385" s="329"/>
      <c r="COU385" s="329"/>
      <c r="COV385" s="329"/>
      <c r="COW385" s="329"/>
      <c r="COX385" s="329"/>
      <c r="COY385" s="329"/>
      <c r="COZ385" s="329"/>
      <c r="CPA385" s="329"/>
      <c r="CPB385" s="329"/>
      <c r="CPC385" s="329"/>
      <c r="CPD385" s="329"/>
      <c r="CPE385" s="329" t="s">
        <v>280</v>
      </c>
      <c r="CPF385" s="329"/>
      <c r="CPG385" s="329"/>
      <c r="CPH385" s="329"/>
      <c r="CPI385" s="329"/>
      <c r="CPJ385" s="329"/>
      <c r="CPK385" s="329"/>
      <c r="CPL385" s="329"/>
      <c r="CPM385" s="329"/>
      <c r="CPN385" s="329"/>
      <c r="CPO385" s="329"/>
      <c r="CPP385" s="329"/>
      <c r="CPQ385" s="329"/>
      <c r="CPR385" s="329"/>
      <c r="CPS385" s="329"/>
      <c r="CPT385" s="329"/>
      <c r="CPU385" s="329" t="s">
        <v>280</v>
      </c>
      <c r="CPV385" s="329"/>
      <c r="CPW385" s="329"/>
      <c r="CPX385" s="329"/>
      <c r="CPY385" s="329"/>
      <c r="CPZ385" s="329"/>
      <c r="CQA385" s="329"/>
      <c r="CQB385" s="329"/>
      <c r="CQC385" s="329"/>
      <c r="CQD385" s="329"/>
      <c r="CQE385" s="329"/>
      <c r="CQF385" s="329"/>
      <c r="CQG385" s="329"/>
      <c r="CQH385" s="329"/>
      <c r="CQI385" s="329"/>
      <c r="CQJ385" s="329"/>
      <c r="CQK385" s="329" t="s">
        <v>280</v>
      </c>
      <c r="CQL385" s="329"/>
      <c r="CQM385" s="329"/>
      <c r="CQN385" s="329"/>
      <c r="CQO385" s="329"/>
      <c r="CQP385" s="329"/>
      <c r="CQQ385" s="329"/>
      <c r="CQR385" s="329"/>
      <c r="CQS385" s="329"/>
      <c r="CQT385" s="329"/>
      <c r="CQU385" s="329"/>
      <c r="CQV385" s="329"/>
      <c r="CQW385" s="329"/>
      <c r="CQX385" s="329"/>
      <c r="CQY385" s="329"/>
      <c r="CQZ385" s="329"/>
      <c r="CRA385" s="329" t="s">
        <v>280</v>
      </c>
      <c r="CRB385" s="329"/>
      <c r="CRC385" s="329"/>
      <c r="CRD385" s="329"/>
      <c r="CRE385" s="329"/>
      <c r="CRF385" s="329"/>
      <c r="CRG385" s="329"/>
      <c r="CRH385" s="329"/>
      <c r="CRI385" s="329"/>
      <c r="CRJ385" s="329"/>
      <c r="CRK385" s="329"/>
      <c r="CRL385" s="329"/>
      <c r="CRM385" s="329"/>
      <c r="CRN385" s="329"/>
      <c r="CRO385" s="329"/>
      <c r="CRP385" s="329"/>
      <c r="CRQ385" s="329" t="s">
        <v>280</v>
      </c>
      <c r="CRR385" s="329"/>
      <c r="CRS385" s="329"/>
      <c r="CRT385" s="329"/>
      <c r="CRU385" s="329"/>
      <c r="CRV385" s="329"/>
      <c r="CRW385" s="329"/>
      <c r="CRX385" s="329"/>
      <c r="CRY385" s="329"/>
      <c r="CRZ385" s="329"/>
      <c r="CSA385" s="329"/>
      <c r="CSB385" s="329"/>
      <c r="CSC385" s="329"/>
      <c r="CSD385" s="329"/>
      <c r="CSE385" s="329"/>
      <c r="CSF385" s="329"/>
      <c r="CSG385" s="329" t="s">
        <v>280</v>
      </c>
      <c r="CSH385" s="329"/>
      <c r="CSI385" s="329"/>
      <c r="CSJ385" s="329"/>
      <c r="CSK385" s="329"/>
      <c r="CSL385" s="329"/>
      <c r="CSM385" s="329"/>
      <c r="CSN385" s="329"/>
      <c r="CSO385" s="329"/>
      <c r="CSP385" s="329"/>
      <c r="CSQ385" s="329"/>
      <c r="CSR385" s="329"/>
      <c r="CSS385" s="329"/>
      <c r="CST385" s="329"/>
      <c r="CSU385" s="329"/>
      <c r="CSV385" s="329"/>
      <c r="CSW385" s="329" t="s">
        <v>280</v>
      </c>
      <c r="CSX385" s="329"/>
      <c r="CSY385" s="329"/>
      <c r="CSZ385" s="329"/>
      <c r="CTA385" s="329"/>
      <c r="CTB385" s="329"/>
      <c r="CTC385" s="329"/>
      <c r="CTD385" s="329"/>
      <c r="CTE385" s="329"/>
      <c r="CTF385" s="329"/>
      <c r="CTG385" s="329"/>
      <c r="CTH385" s="329"/>
      <c r="CTI385" s="329"/>
      <c r="CTJ385" s="329"/>
      <c r="CTK385" s="329"/>
      <c r="CTL385" s="329"/>
      <c r="CTM385" s="329" t="s">
        <v>280</v>
      </c>
      <c r="CTN385" s="329"/>
      <c r="CTO385" s="329"/>
      <c r="CTP385" s="329"/>
      <c r="CTQ385" s="329"/>
      <c r="CTR385" s="329"/>
      <c r="CTS385" s="329"/>
      <c r="CTT385" s="329"/>
      <c r="CTU385" s="329"/>
      <c r="CTV385" s="329"/>
      <c r="CTW385" s="329"/>
      <c r="CTX385" s="329"/>
      <c r="CTY385" s="329"/>
      <c r="CTZ385" s="329"/>
      <c r="CUA385" s="329"/>
      <c r="CUB385" s="329"/>
      <c r="CUC385" s="329" t="s">
        <v>280</v>
      </c>
      <c r="CUD385" s="329"/>
      <c r="CUE385" s="329"/>
      <c r="CUF385" s="329"/>
      <c r="CUG385" s="329"/>
      <c r="CUH385" s="329"/>
      <c r="CUI385" s="329"/>
      <c r="CUJ385" s="329"/>
      <c r="CUK385" s="329"/>
      <c r="CUL385" s="329"/>
      <c r="CUM385" s="329"/>
      <c r="CUN385" s="329"/>
      <c r="CUO385" s="329"/>
      <c r="CUP385" s="329"/>
      <c r="CUQ385" s="329"/>
      <c r="CUR385" s="329"/>
      <c r="CUS385" s="329" t="s">
        <v>280</v>
      </c>
      <c r="CUT385" s="329"/>
      <c r="CUU385" s="329"/>
      <c r="CUV385" s="329"/>
      <c r="CUW385" s="329"/>
      <c r="CUX385" s="329"/>
      <c r="CUY385" s="329"/>
      <c r="CUZ385" s="329"/>
      <c r="CVA385" s="329"/>
      <c r="CVB385" s="329"/>
      <c r="CVC385" s="329"/>
      <c r="CVD385" s="329"/>
      <c r="CVE385" s="329"/>
      <c r="CVF385" s="329"/>
      <c r="CVG385" s="329"/>
      <c r="CVH385" s="329"/>
      <c r="CVI385" s="329" t="s">
        <v>280</v>
      </c>
      <c r="CVJ385" s="329"/>
      <c r="CVK385" s="329"/>
      <c r="CVL385" s="329"/>
      <c r="CVM385" s="329"/>
      <c r="CVN385" s="329"/>
      <c r="CVO385" s="329"/>
      <c r="CVP385" s="329"/>
      <c r="CVQ385" s="329"/>
      <c r="CVR385" s="329"/>
      <c r="CVS385" s="329"/>
      <c r="CVT385" s="329"/>
      <c r="CVU385" s="329"/>
      <c r="CVV385" s="329"/>
      <c r="CVW385" s="329"/>
      <c r="CVX385" s="329"/>
      <c r="CVY385" s="329" t="s">
        <v>280</v>
      </c>
      <c r="CVZ385" s="329"/>
      <c r="CWA385" s="329"/>
      <c r="CWB385" s="329"/>
      <c r="CWC385" s="329"/>
      <c r="CWD385" s="329"/>
      <c r="CWE385" s="329"/>
      <c r="CWF385" s="329"/>
      <c r="CWG385" s="329"/>
      <c r="CWH385" s="329"/>
      <c r="CWI385" s="329"/>
      <c r="CWJ385" s="329"/>
      <c r="CWK385" s="329"/>
      <c r="CWL385" s="329"/>
      <c r="CWM385" s="329"/>
      <c r="CWN385" s="329"/>
      <c r="CWO385" s="329" t="s">
        <v>280</v>
      </c>
      <c r="CWP385" s="329"/>
      <c r="CWQ385" s="329"/>
      <c r="CWR385" s="329"/>
      <c r="CWS385" s="329"/>
      <c r="CWT385" s="329"/>
      <c r="CWU385" s="329"/>
      <c r="CWV385" s="329"/>
      <c r="CWW385" s="329"/>
      <c r="CWX385" s="329"/>
      <c r="CWY385" s="329"/>
      <c r="CWZ385" s="329"/>
      <c r="CXA385" s="329"/>
      <c r="CXB385" s="329"/>
      <c r="CXC385" s="329"/>
      <c r="CXD385" s="329"/>
      <c r="CXE385" s="329" t="s">
        <v>280</v>
      </c>
      <c r="CXF385" s="329"/>
      <c r="CXG385" s="329"/>
      <c r="CXH385" s="329"/>
      <c r="CXI385" s="329"/>
      <c r="CXJ385" s="329"/>
      <c r="CXK385" s="329"/>
      <c r="CXL385" s="329"/>
      <c r="CXM385" s="329"/>
      <c r="CXN385" s="329"/>
      <c r="CXO385" s="329"/>
      <c r="CXP385" s="329"/>
      <c r="CXQ385" s="329"/>
      <c r="CXR385" s="329"/>
      <c r="CXS385" s="329"/>
      <c r="CXT385" s="329"/>
      <c r="CXU385" s="329" t="s">
        <v>280</v>
      </c>
      <c r="CXV385" s="329"/>
      <c r="CXW385" s="329"/>
      <c r="CXX385" s="329"/>
      <c r="CXY385" s="329"/>
      <c r="CXZ385" s="329"/>
      <c r="CYA385" s="329"/>
      <c r="CYB385" s="329"/>
      <c r="CYC385" s="329"/>
      <c r="CYD385" s="329"/>
      <c r="CYE385" s="329"/>
      <c r="CYF385" s="329"/>
      <c r="CYG385" s="329"/>
      <c r="CYH385" s="329"/>
      <c r="CYI385" s="329"/>
      <c r="CYJ385" s="329"/>
      <c r="CYK385" s="329" t="s">
        <v>280</v>
      </c>
      <c r="CYL385" s="329"/>
      <c r="CYM385" s="329"/>
      <c r="CYN385" s="329"/>
      <c r="CYO385" s="329"/>
      <c r="CYP385" s="329"/>
      <c r="CYQ385" s="329"/>
      <c r="CYR385" s="329"/>
      <c r="CYS385" s="329"/>
      <c r="CYT385" s="329"/>
      <c r="CYU385" s="329"/>
      <c r="CYV385" s="329"/>
      <c r="CYW385" s="329"/>
      <c r="CYX385" s="329"/>
      <c r="CYY385" s="329"/>
      <c r="CYZ385" s="329"/>
      <c r="CZA385" s="329" t="s">
        <v>280</v>
      </c>
      <c r="CZB385" s="329"/>
      <c r="CZC385" s="329"/>
      <c r="CZD385" s="329"/>
      <c r="CZE385" s="329"/>
      <c r="CZF385" s="329"/>
      <c r="CZG385" s="329"/>
      <c r="CZH385" s="329"/>
      <c r="CZI385" s="329"/>
      <c r="CZJ385" s="329"/>
      <c r="CZK385" s="329"/>
      <c r="CZL385" s="329"/>
      <c r="CZM385" s="329"/>
      <c r="CZN385" s="329"/>
      <c r="CZO385" s="329"/>
      <c r="CZP385" s="329"/>
      <c r="CZQ385" s="329" t="s">
        <v>280</v>
      </c>
      <c r="CZR385" s="329"/>
      <c r="CZS385" s="329"/>
      <c r="CZT385" s="329"/>
      <c r="CZU385" s="329"/>
      <c r="CZV385" s="329"/>
      <c r="CZW385" s="329"/>
      <c r="CZX385" s="329"/>
      <c r="CZY385" s="329"/>
      <c r="CZZ385" s="329"/>
      <c r="DAA385" s="329"/>
      <c r="DAB385" s="329"/>
      <c r="DAC385" s="329"/>
      <c r="DAD385" s="329"/>
      <c r="DAE385" s="329"/>
      <c r="DAF385" s="329"/>
      <c r="DAG385" s="329" t="s">
        <v>280</v>
      </c>
      <c r="DAH385" s="329"/>
      <c r="DAI385" s="329"/>
      <c r="DAJ385" s="329"/>
      <c r="DAK385" s="329"/>
      <c r="DAL385" s="329"/>
      <c r="DAM385" s="329"/>
      <c r="DAN385" s="329"/>
      <c r="DAO385" s="329"/>
      <c r="DAP385" s="329"/>
      <c r="DAQ385" s="329"/>
      <c r="DAR385" s="329"/>
      <c r="DAS385" s="329"/>
      <c r="DAT385" s="329"/>
      <c r="DAU385" s="329"/>
      <c r="DAV385" s="329"/>
      <c r="DAW385" s="329" t="s">
        <v>280</v>
      </c>
      <c r="DAX385" s="329"/>
      <c r="DAY385" s="329"/>
      <c r="DAZ385" s="329"/>
      <c r="DBA385" s="329"/>
      <c r="DBB385" s="329"/>
      <c r="DBC385" s="329"/>
      <c r="DBD385" s="329"/>
      <c r="DBE385" s="329"/>
      <c r="DBF385" s="329"/>
      <c r="DBG385" s="329"/>
      <c r="DBH385" s="329"/>
      <c r="DBI385" s="329"/>
      <c r="DBJ385" s="329"/>
      <c r="DBK385" s="329"/>
      <c r="DBL385" s="329"/>
      <c r="DBM385" s="329" t="s">
        <v>280</v>
      </c>
      <c r="DBN385" s="329"/>
      <c r="DBO385" s="329"/>
      <c r="DBP385" s="329"/>
      <c r="DBQ385" s="329"/>
      <c r="DBR385" s="329"/>
      <c r="DBS385" s="329"/>
      <c r="DBT385" s="329"/>
      <c r="DBU385" s="329"/>
      <c r="DBV385" s="329"/>
      <c r="DBW385" s="329"/>
      <c r="DBX385" s="329"/>
      <c r="DBY385" s="329"/>
      <c r="DBZ385" s="329"/>
      <c r="DCA385" s="329"/>
      <c r="DCB385" s="329"/>
      <c r="DCC385" s="329" t="s">
        <v>280</v>
      </c>
      <c r="DCD385" s="329"/>
      <c r="DCE385" s="329"/>
      <c r="DCF385" s="329"/>
      <c r="DCG385" s="329"/>
      <c r="DCH385" s="329"/>
      <c r="DCI385" s="329"/>
      <c r="DCJ385" s="329"/>
      <c r="DCK385" s="329"/>
      <c r="DCL385" s="329"/>
      <c r="DCM385" s="329"/>
      <c r="DCN385" s="329"/>
      <c r="DCO385" s="329"/>
      <c r="DCP385" s="329"/>
      <c r="DCQ385" s="329"/>
      <c r="DCR385" s="329"/>
      <c r="DCS385" s="329" t="s">
        <v>280</v>
      </c>
      <c r="DCT385" s="329"/>
      <c r="DCU385" s="329"/>
      <c r="DCV385" s="329"/>
      <c r="DCW385" s="329"/>
      <c r="DCX385" s="329"/>
      <c r="DCY385" s="329"/>
      <c r="DCZ385" s="329"/>
      <c r="DDA385" s="329"/>
      <c r="DDB385" s="329"/>
      <c r="DDC385" s="329"/>
      <c r="DDD385" s="329"/>
      <c r="DDE385" s="329"/>
      <c r="DDF385" s="329"/>
      <c r="DDG385" s="329"/>
      <c r="DDH385" s="329"/>
      <c r="DDI385" s="329" t="s">
        <v>280</v>
      </c>
      <c r="DDJ385" s="329"/>
      <c r="DDK385" s="329"/>
      <c r="DDL385" s="329"/>
      <c r="DDM385" s="329"/>
      <c r="DDN385" s="329"/>
      <c r="DDO385" s="329"/>
      <c r="DDP385" s="329"/>
      <c r="DDQ385" s="329"/>
      <c r="DDR385" s="329"/>
      <c r="DDS385" s="329"/>
      <c r="DDT385" s="329"/>
      <c r="DDU385" s="329"/>
      <c r="DDV385" s="329"/>
      <c r="DDW385" s="329"/>
      <c r="DDX385" s="329"/>
      <c r="DDY385" s="329" t="s">
        <v>280</v>
      </c>
      <c r="DDZ385" s="329"/>
      <c r="DEA385" s="329"/>
      <c r="DEB385" s="329"/>
      <c r="DEC385" s="329"/>
      <c r="DED385" s="329"/>
      <c r="DEE385" s="329"/>
      <c r="DEF385" s="329"/>
      <c r="DEG385" s="329"/>
      <c r="DEH385" s="329"/>
      <c r="DEI385" s="329"/>
      <c r="DEJ385" s="329"/>
      <c r="DEK385" s="329"/>
      <c r="DEL385" s="329"/>
      <c r="DEM385" s="329"/>
      <c r="DEN385" s="329"/>
      <c r="DEO385" s="329" t="s">
        <v>280</v>
      </c>
      <c r="DEP385" s="329"/>
      <c r="DEQ385" s="329"/>
      <c r="DER385" s="329"/>
      <c r="DES385" s="329"/>
      <c r="DET385" s="329"/>
      <c r="DEU385" s="329"/>
      <c r="DEV385" s="329"/>
      <c r="DEW385" s="329"/>
      <c r="DEX385" s="329"/>
      <c r="DEY385" s="329"/>
      <c r="DEZ385" s="329"/>
      <c r="DFA385" s="329"/>
      <c r="DFB385" s="329"/>
      <c r="DFC385" s="329"/>
      <c r="DFD385" s="329"/>
      <c r="DFE385" s="329" t="s">
        <v>280</v>
      </c>
      <c r="DFF385" s="329"/>
      <c r="DFG385" s="329"/>
      <c r="DFH385" s="329"/>
      <c r="DFI385" s="329"/>
      <c r="DFJ385" s="329"/>
      <c r="DFK385" s="329"/>
      <c r="DFL385" s="329"/>
      <c r="DFM385" s="329"/>
      <c r="DFN385" s="329"/>
      <c r="DFO385" s="329"/>
      <c r="DFP385" s="329"/>
      <c r="DFQ385" s="329"/>
      <c r="DFR385" s="329"/>
      <c r="DFS385" s="329"/>
      <c r="DFT385" s="329"/>
      <c r="DFU385" s="329" t="s">
        <v>280</v>
      </c>
      <c r="DFV385" s="329"/>
      <c r="DFW385" s="329"/>
      <c r="DFX385" s="329"/>
      <c r="DFY385" s="329"/>
      <c r="DFZ385" s="329"/>
      <c r="DGA385" s="329"/>
      <c r="DGB385" s="329"/>
      <c r="DGC385" s="329"/>
      <c r="DGD385" s="329"/>
      <c r="DGE385" s="329"/>
      <c r="DGF385" s="329"/>
      <c r="DGG385" s="329"/>
      <c r="DGH385" s="329"/>
      <c r="DGI385" s="329"/>
      <c r="DGJ385" s="329"/>
      <c r="DGK385" s="329" t="s">
        <v>280</v>
      </c>
      <c r="DGL385" s="329"/>
      <c r="DGM385" s="329"/>
      <c r="DGN385" s="329"/>
      <c r="DGO385" s="329"/>
      <c r="DGP385" s="329"/>
      <c r="DGQ385" s="329"/>
      <c r="DGR385" s="329"/>
      <c r="DGS385" s="329"/>
      <c r="DGT385" s="329"/>
      <c r="DGU385" s="329"/>
      <c r="DGV385" s="329"/>
      <c r="DGW385" s="329"/>
      <c r="DGX385" s="329"/>
      <c r="DGY385" s="329"/>
      <c r="DGZ385" s="329"/>
      <c r="DHA385" s="329" t="s">
        <v>280</v>
      </c>
      <c r="DHB385" s="329"/>
      <c r="DHC385" s="329"/>
      <c r="DHD385" s="329"/>
      <c r="DHE385" s="329"/>
      <c r="DHF385" s="329"/>
      <c r="DHG385" s="329"/>
      <c r="DHH385" s="329"/>
      <c r="DHI385" s="329"/>
      <c r="DHJ385" s="329"/>
      <c r="DHK385" s="329"/>
      <c r="DHL385" s="329"/>
      <c r="DHM385" s="329"/>
      <c r="DHN385" s="329"/>
      <c r="DHO385" s="329"/>
      <c r="DHP385" s="329"/>
      <c r="DHQ385" s="329" t="s">
        <v>280</v>
      </c>
      <c r="DHR385" s="329"/>
      <c r="DHS385" s="329"/>
      <c r="DHT385" s="329"/>
      <c r="DHU385" s="329"/>
      <c r="DHV385" s="329"/>
      <c r="DHW385" s="329"/>
      <c r="DHX385" s="329"/>
      <c r="DHY385" s="329"/>
      <c r="DHZ385" s="329"/>
      <c r="DIA385" s="329"/>
      <c r="DIB385" s="329"/>
      <c r="DIC385" s="329"/>
      <c r="DID385" s="329"/>
      <c r="DIE385" s="329"/>
      <c r="DIF385" s="329"/>
      <c r="DIG385" s="329" t="s">
        <v>280</v>
      </c>
      <c r="DIH385" s="329"/>
      <c r="DII385" s="329"/>
      <c r="DIJ385" s="329"/>
      <c r="DIK385" s="329"/>
      <c r="DIL385" s="329"/>
      <c r="DIM385" s="329"/>
      <c r="DIN385" s="329"/>
      <c r="DIO385" s="329"/>
      <c r="DIP385" s="329"/>
      <c r="DIQ385" s="329"/>
      <c r="DIR385" s="329"/>
      <c r="DIS385" s="329"/>
      <c r="DIT385" s="329"/>
      <c r="DIU385" s="329"/>
      <c r="DIV385" s="329"/>
      <c r="DIW385" s="329" t="s">
        <v>280</v>
      </c>
      <c r="DIX385" s="329"/>
      <c r="DIY385" s="329"/>
      <c r="DIZ385" s="329"/>
      <c r="DJA385" s="329"/>
      <c r="DJB385" s="329"/>
      <c r="DJC385" s="329"/>
      <c r="DJD385" s="329"/>
      <c r="DJE385" s="329"/>
      <c r="DJF385" s="329"/>
      <c r="DJG385" s="329"/>
      <c r="DJH385" s="329"/>
      <c r="DJI385" s="329"/>
      <c r="DJJ385" s="329"/>
      <c r="DJK385" s="329"/>
      <c r="DJL385" s="329"/>
      <c r="DJM385" s="329" t="s">
        <v>280</v>
      </c>
      <c r="DJN385" s="329"/>
      <c r="DJO385" s="329"/>
      <c r="DJP385" s="329"/>
      <c r="DJQ385" s="329"/>
      <c r="DJR385" s="329"/>
      <c r="DJS385" s="329"/>
      <c r="DJT385" s="329"/>
      <c r="DJU385" s="329"/>
      <c r="DJV385" s="329"/>
      <c r="DJW385" s="329"/>
      <c r="DJX385" s="329"/>
      <c r="DJY385" s="329"/>
      <c r="DJZ385" s="329"/>
      <c r="DKA385" s="329"/>
      <c r="DKB385" s="329"/>
      <c r="DKC385" s="329" t="s">
        <v>280</v>
      </c>
      <c r="DKD385" s="329"/>
      <c r="DKE385" s="329"/>
      <c r="DKF385" s="329"/>
      <c r="DKG385" s="329"/>
      <c r="DKH385" s="329"/>
      <c r="DKI385" s="329"/>
      <c r="DKJ385" s="329"/>
      <c r="DKK385" s="329"/>
      <c r="DKL385" s="329"/>
      <c r="DKM385" s="329"/>
      <c r="DKN385" s="329"/>
      <c r="DKO385" s="329"/>
      <c r="DKP385" s="329"/>
      <c r="DKQ385" s="329"/>
      <c r="DKR385" s="329"/>
      <c r="DKS385" s="329" t="s">
        <v>280</v>
      </c>
      <c r="DKT385" s="329"/>
      <c r="DKU385" s="329"/>
      <c r="DKV385" s="329"/>
      <c r="DKW385" s="329"/>
      <c r="DKX385" s="329"/>
      <c r="DKY385" s="329"/>
      <c r="DKZ385" s="329"/>
      <c r="DLA385" s="329"/>
      <c r="DLB385" s="329"/>
      <c r="DLC385" s="329"/>
      <c r="DLD385" s="329"/>
      <c r="DLE385" s="329"/>
      <c r="DLF385" s="329"/>
      <c r="DLG385" s="329"/>
      <c r="DLH385" s="329"/>
      <c r="DLI385" s="329" t="s">
        <v>280</v>
      </c>
      <c r="DLJ385" s="329"/>
      <c r="DLK385" s="329"/>
      <c r="DLL385" s="329"/>
      <c r="DLM385" s="329"/>
      <c r="DLN385" s="329"/>
      <c r="DLO385" s="329"/>
      <c r="DLP385" s="329"/>
      <c r="DLQ385" s="329"/>
      <c r="DLR385" s="329"/>
      <c r="DLS385" s="329"/>
      <c r="DLT385" s="329"/>
      <c r="DLU385" s="329"/>
      <c r="DLV385" s="329"/>
      <c r="DLW385" s="329"/>
      <c r="DLX385" s="329"/>
      <c r="DLY385" s="329" t="s">
        <v>280</v>
      </c>
      <c r="DLZ385" s="329"/>
      <c r="DMA385" s="329"/>
      <c r="DMB385" s="329"/>
      <c r="DMC385" s="329"/>
      <c r="DMD385" s="329"/>
      <c r="DME385" s="329"/>
      <c r="DMF385" s="329"/>
      <c r="DMG385" s="329"/>
      <c r="DMH385" s="329"/>
      <c r="DMI385" s="329"/>
      <c r="DMJ385" s="329"/>
      <c r="DMK385" s="329"/>
      <c r="DML385" s="329"/>
      <c r="DMM385" s="329"/>
      <c r="DMN385" s="329"/>
      <c r="DMO385" s="329" t="s">
        <v>280</v>
      </c>
      <c r="DMP385" s="329"/>
      <c r="DMQ385" s="329"/>
      <c r="DMR385" s="329"/>
      <c r="DMS385" s="329"/>
      <c r="DMT385" s="329"/>
      <c r="DMU385" s="329"/>
      <c r="DMV385" s="329"/>
      <c r="DMW385" s="329"/>
      <c r="DMX385" s="329"/>
      <c r="DMY385" s="329"/>
      <c r="DMZ385" s="329"/>
      <c r="DNA385" s="329"/>
      <c r="DNB385" s="329"/>
      <c r="DNC385" s="329"/>
      <c r="DND385" s="329"/>
      <c r="DNE385" s="329" t="s">
        <v>280</v>
      </c>
      <c r="DNF385" s="329"/>
      <c r="DNG385" s="329"/>
      <c r="DNH385" s="329"/>
      <c r="DNI385" s="329"/>
      <c r="DNJ385" s="329"/>
      <c r="DNK385" s="329"/>
      <c r="DNL385" s="329"/>
      <c r="DNM385" s="329"/>
      <c r="DNN385" s="329"/>
      <c r="DNO385" s="329"/>
      <c r="DNP385" s="329"/>
      <c r="DNQ385" s="329"/>
      <c r="DNR385" s="329"/>
      <c r="DNS385" s="329"/>
      <c r="DNT385" s="329"/>
      <c r="DNU385" s="329" t="s">
        <v>280</v>
      </c>
      <c r="DNV385" s="329"/>
      <c r="DNW385" s="329"/>
      <c r="DNX385" s="329"/>
      <c r="DNY385" s="329"/>
      <c r="DNZ385" s="329"/>
      <c r="DOA385" s="329"/>
      <c r="DOB385" s="329"/>
      <c r="DOC385" s="329"/>
      <c r="DOD385" s="329"/>
      <c r="DOE385" s="329"/>
      <c r="DOF385" s="329"/>
      <c r="DOG385" s="329"/>
      <c r="DOH385" s="329"/>
      <c r="DOI385" s="329"/>
      <c r="DOJ385" s="329"/>
      <c r="DOK385" s="329" t="s">
        <v>280</v>
      </c>
      <c r="DOL385" s="329"/>
      <c r="DOM385" s="329"/>
      <c r="DON385" s="329"/>
      <c r="DOO385" s="329"/>
      <c r="DOP385" s="329"/>
      <c r="DOQ385" s="329"/>
      <c r="DOR385" s="329"/>
      <c r="DOS385" s="329"/>
      <c r="DOT385" s="329"/>
      <c r="DOU385" s="329"/>
      <c r="DOV385" s="329"/>
      <c r="DOW385" s="329"/>
      <c r="DOX385" s="329"/>
      <c r="DOY385" s="329"/>
      <c r="DOZ385" s="329"/>
      <c r="DPA385" s="329" t="s">
        <v>280</v>
      </c>
      <c r="DPB385" s="329"/>
      <c r="DPC385" s="329"/>
      <c r="DPD385" s="329"/>
      <c r="DPE385" s="329"/>
      <c r="DPF385" s="329"/>
      <c r="DPG385" s="329"/>
      <c r="DPH385" s="329"/>
      <c r="DPI385" s="329"/>
      <c r="DPJ385" s="329"/>
      <c r="DPK385" s="329"/>
      <c r="DPL385" s="329"/>
      <c r="DPM385" s="329"/>
      <c r="DPN385" s="329"/>
      <c r="DPO385" s="329"/>
      <c r="DPP385" s="329"/>
      <c r="DPQ385" s="329" t="s">
        <v>280</v>
      </c>
      <c r="DPR385" s="329"/>
      <c r="DPS385" s="329"/>
      <c r="DPT385" s="329"/>
      <c r="DPU385" s="329"/>
      <c r="DPV385" s="329"/>
      <c r="DPW385" s="329"/>
      <c r="DPX385" s="329"/>
      <c r="DPY385" s="329"/>
      <c r="DPZ385" s="329"/>
      <c r="DQA385" s="329"/>
      <c r="DQB385" s="329"/>
      <c r="DQC385" s="329"/>
      <c r="DQD385" s="329"/>
      <c r="DQE385" s="329"/>
      <c r="DQF385" s="329"/>
      <c r="DQG385" s="329" t="s">
        <v>280</v>
      </c>
      <c r="DQH385" s="329"/>
      <c r="DQI385" s="329"/>
      <c r="DQJ385" s="329"/>
      <c r="DQK385" s="329"/>
      <c r="DQL385" s="329"/>
      <c r="DQM385" s="329"/>
      <c r="DQN385" s="329"/>
      <c r="DQO385" s="329"/>
      <c r="DQP385" s="329"/>
      <c r="DQQ385" s="329"/>
      <c r="DQR385" s="329"/>
      <c r="DQS385" s="329"/>
      <c r="DQT385" s="329"/>
      <c r="DQU385" s="329"/>
      <c r="DQV385" s="329"/>
      <c r="DQW385" s="329" t="s">
        <v>280</v>
      </c>
      <c r="DQX385" s="329"/>
      <c r="DQY385" s="329"/>
      <c r="DQZ385" s="329"/>
      <c r="DRA385" s="329"/>
      <c r="DRB385" s="329"/>
      <c r="DRC385" s="329"/>
      <c r="DRD385" s="329"/>
      <c r="DRE385" s="329"/>
      <c r="DRF385" s="329"/>
      <c r="DRG385" s="329"/>
      <c r="DRH385" s="329"/>
      <c r="DRI385" s="329"/>
      <c r="DRJ385" s="329"/>
      <c r="DRK385" s="329"/>
      <c r="DRL385" s="329"/>
      <c r="DRM385" s="329" t="s">
        <v>280</v>
      </c>
      <c r="DRN385" s="329"/>
      <c r="DRO385" s="329"/>
      <c r="DRP385" s="329"/>
      <c r="DRQ385" s="329"/>
      <c r="DRR385" s="329"/>
      <c r="DRS385" s="329"/>
      <c r="DRT385" s="329"/>
      <c r="DRU385" s="329"/>
      <c r="DRV385" s="329"/>
      <c r="DRW385" s="329"/>
      <c r="DRX385" s="329"/>
      <c r="DRY385" s="329"/>
      <c r="DRZ385" s="329"/>
      <c r="DSA385" s="329"/>
      <c r="DSB385" s="329"/>
      <c r="DSC385" s="329" t="s">
        <v>280</v>
      </c>
      <c r="DSD385" s="329"/>
      <c r="DSE385" s="329"/>
      <c r="DSF385" s="329"/>
      <c r="DSG385" s="329"/>
      <c r="DSH385" s="329"/>
      <c r="DSI385" s="329"/>
      <c r="DSJ385" s="329"/>
      <c r="DSK385" s="329"/>
      <c r="DSL385" s="329"/>
      <c r="DSM385" s="329"/>
      <c r="DSN385" s="329"/>
      <c r="DSO385" s="329"/>
      <c r="DSP385" s="329"/>
      <c r="DSQ385" s="329"/>
      <c r="DSR385" s="329"/>
      <c r="DSS385" s="329" t="s">
        <v>280</v>
      </c>
      <c r="DST385" s="329"/>
      <c r="DSU385" s="329"/>
      <c r="DSV385" s="329"/>
      <c r="DSW385" s="329"/>
      <c r="DSX385" s="329"/>
      <c r="DSY385" s="329"/>
      <c r="DSZ385" s="329"/>
      <c r="DTA385" s="329"/>
      <c r="DTB385" s="329"/>
      <c r="DTC385" s="329"/>
      <c r="DTD385" s="329"/>
      <c r="DTE385" s="329"/>
      <c r="DTF385" s="329"/>
      <c r="DTG385" s="329"/>
      <c r="DTH385" s="329"/>
      <c r="DTI385" s="329" t="s">
        <v>280</v>
      </c>
      <c r="DTJ385" s="329"/>
      <c r="DTK385" s="329"/>
      <c r="DTL385" s="329"/>
      <c r="DTM385" s="329"/>
      <c r="DTN385" s="329"/>
      <c r="DTO385" s="329"/>
      <c r="DTP385" s="329"/>
      <c r="DTQ385" s="329"/>
      <c r="DTR385" s="329"/>
      <c r="DTS385" s="329"/>
      <c r="DTT385" s="329"/>
      <c r="DTU385" s="329"/>
      <c r="DTV385" s="329"/>
      <c r="DTW385" s="329"/>
      <c r="DTX385" s="329"/>
      <c r="DTY385" s="329" t="s">
        <v>280</v>
      </c>
      <c r="DTZ385" s="329"/>
      <c r="DUA385" s="329"/>
      <c r="DUB385" s="329"/>
      <c r="DUC385" s="329"/>
      <c r="DUD385" s="329"/>
      <c r="DUE385" s="329"/>
      <c r="DUF385" s="329"/>
      <c r="DUG385" s="329"/>
      <c r="DUH385" s="329"/>
      <c r="DUI385" s="329"/>
      <c r="DUJ385" s="329"/>
      <c r="DUK385" s="329"/>
      <c r="DUL385" s="329"/>
      <c r="DUM385" s="329"/>
      <c r="DUN385" s="329"/>
      <c r="DUO385" s="329" t="s">
        <v>280</v>
      </c>
      <c r="DUP385" s="329"/>
      <c r="DUQ385" s="329"/>
      <c r="DUR385" s="329"/>
      <c r="DUS385" s="329"/>
      <c r="DUT385" s="329"/>
      <c r="DUU385" s="329"/>
      <c r="DUV385" s="329"/>
      <c r="DUW385" s="329"/>
      <c r="DUX385" s="329"/>
      <c r="DUY385" s="329"/>
      <c r="DUZ385" s="329"/>
      <c r="DVA385" s="329"/>
      <c r="DVB385" s="329"/>
      <c r="DVC385" s="329"/>
      <c r="DVD385" s="329"/>
      <c r="DVE385" s="329" t="s">
        <v>280</v>
      </c>
      <c r="DVF385" s="329"/>
      <c r="DVG385" s="329"/>
      <c r="DVH385" s="329"/>
      <c r="DVI385" s="329"/>
      <c r="DVJ385" s="329"/>
      <c r="DVK385" s="329"/>
      <c r="DVL385" s="329"/>
      <c r="DVM385" s="329"/>
      <c r="DVN385" s="329"/>
      <c r="DVO385" s="329"/>
      <c r="DVP385" s="329"/>
      <c r="DVQ385" s="329"/>
      <c r="DVR385" s="329"/>
      <c r="DVS385" s="329"/>
      <c r="DVT385" s="329"/>
      <c r="DVU385" s="329" t="s">
        <v>280</v>
      </c>
      <c r="DVV385" s="329"/>
      <c r="DVW385" s="329"/>
      <c r="DVX385" s="329"/>
      <c r="DVY385" s="329"/>
      <c r="DVZ385" s="329"/>
      <c r="DWA385" s="329"/>
      <c r="DWB385" s="329"/>
      <c r="DWC385" s="329"/>
      <c r="DWD385" s="329"/>
      <c r="DWE385" s="329"/>
      <c r="DWF385" s="329"/>
      <c r="DWG385" s="329"/>
      <c r="DWH385" s="329"/>
      <c r="DWI385" s="329"/>
      <c r="DWJ385" s="329"/>
      <c r="DWK385" s="329" t="s">
        <v>280</v>
      </c>
      <c r="DWL385" s="329"/>
      <c r="DWM385" s="329"/>
      <c r="DWN385" s="329"/>
      <c r="DWO385" s="329"/>
      <c r="DWP385" s="329"/>
      <c r="DWQ385" s="329"/>
      <c r="DWR385" s="329"/>
      <c r="DWS385" s="329"/>
      <c r="DWT385" s="329"/>
      <c r="DWU385" s="329"/>
      <c r="DWV385" s="329"/>
      <c r="DWW385" s="329"/>
      <c r="DWX385" s="329"/>
      <c r="DWY385" s="329"/>
      <c r="DWZ385" s="329"/>
      <c r="DXA385" s="329" t="s">
        <v>280</v>
      </c>
      <c r="DXB385" s="329"/>
      <c r="DXC385" s="329"/>
      <c r="DXD385" s="329"/>
      <c r="DXE385" s="329"/>
      <c r="DXF385" s="329"/>
      <c r="DXG385" s="329"/>
      <c r="DXH385" s="329"/>
      <c r="DXI385" s="329"/>
      <c r="DXJ385" s="329"/>
      <c r="DXK385" s="329"/>
      <c r="DXL385" s="329"/>
      <c r="DXM385" s="329"/>
      <c r="DXN385" s="329"/>
      <c r="DXO385" s="329"/>
      <c r="DXP385" s="329"/>
      <c r="DXQ385" s="329" t="s">
        <v>280</v>
      </c>
      <c r="DXR385" s="329"/>
      <c r="DXS385" s="329"/>
      <c r="DXT385" s="329"/>
      <c r="DXU385" s="329"/>
      <c r="DXV385" s="329"/>
      <c r="DXW385" s="329"/>
      <c r="DXX385" s="329"/>
      <c r="DXY385" s="329"/>
      <c r="DXZ385" s="329"/>
      <c r="DYA385" s="329"/>
      <c r="DYB385" s="329"/>
      <c r="DYC385" s="329"/>
      <c r="DYD385" s="329"/>
      <c r="DYE385" s="329"/>
      <c r="DYF385" s="329"/>
      <c r="DYG385" s="329" t="s">
        <v>280</v>
      </c>
      <c r="DYH385" s="329"/>
      <c r="DYI385" s="329"/>
      <c r="DYJ385" s="329"/>
      <c r="DYK385" s="329"/>
      <c r="DYL385" s="329"/>
      <c r="DYM385" s="329"/>
      <c r="DYN385" s="329"/>
      <c r="DYO385" s="329"/>
      <c r="DYP385" s="329"/>
      <c r="DYQ385" s="329"/>
      <c r="DYR385" s="329"/>
      <c r="DYS385" s="329"/>
      <c r="DYT385" s="329"/>
      <c r="DYU385" s="329"/>
      <c r="DYV385" s="329"/>
      <c r="DYW385" s="329" t="s">
        <v>280</v>
      </c>
      <c r="DYX385" s="329"/>
      <c r="DYY385" s="329"/>
      <c r="DYZ385" s="329"/>
      <c r="DZA385" s="329"/>
      <c r="DZB385" s="329"/>
      <c r="DZC385" s="329"/>
      <c r="DZD385" s="329"/>
      <c r="DZE385" s="329"/>
      <c r="DZF385" s="329"/>
      <c r="DZG385" s="329"/>
      <c r="DZH385" s="329"/>
      <c r="DZI385" s="329"/>
      <c r="DZJ385" s="329"/>
      <c r="DZK385" s="329"/>
      <c r="DZL385" s="329"/>
      <c r="DZM385" s="329" t="s">
        <v>280</v>
      </c>
      <c r="DZN385" s="329"/>
      <c r="DZO385" s="329"/>
      <c r="DZP385" s="329"/>
      <c r="DZQ385" s="329"/>
      <c r="DZR385" s="329"/>
      <c r="DZS385" s="329"/>
      <c r="DZT385" s="329"/>
      <c r="DZU385" s="329"/>
      <c r="DZV385" s="329"/>
      <c r="DZW385" s="329"/>
      <c r="DZX385" s="329"/>
      <c r="DZY385" s="329"/>
      <c r="DZZ385" s="329"/>
      <c r="EAA385" s="329"/>
      <c r="EAB385" s="329"/>
      <c r="EAC385" s="329" t="s">
        <v>280</v>
      </c>
      <c r="EAD385" s="329"/>
      <c r="EAE385" s="329"/>
      <c r="EAF385" s="329"/>
      <c r="EAG385" s="329"/>
      <c r="EAH385" s="329"/>
      <c r="EAI385" s="329"/>
      <c r="EAJ385" s="329"/>
      <c r="EAK385" s="329"/>
      <c r="EAL385" s="329"/>
      <c r="EAM385" s="329"/>
      <c r="EAN385" s="329"/>
      <c r="EAO385" s="329"/>
      <c r="EAP385" s="329"/>
      <c r="EAQ385" s="329"/>
      <c r="EAR385" s="329"/>
      <c r="EAS385" s="329" t="s">
        <v>280</v>
      </c>
      <c r="EAT385" s="329"/>
      <c r="EAU385" s="329"/>
      <c r="EAV385" s="329"/>
      <c r="EAW385" s="329"/>
      <c r="EAX385" s="329"/>
      <c r="EAY385" s="329"/>
      <c r="EAZ385" s="329"/>
      <c r="EBA385" s="329"/>
      <c r="EBB385" s="329"/>
      <c r="EBC385" s="329"/>
      <c r="EBD385" s="329"/>
      <c r="EBE385" s="329"/>
      <c r="EBF385" s="329"/>
      <c r="EBG385" s="329"/>
      <c r="EBH385" s="329"/>
      <c r="EBI385" s="329" t="s">
        <v>280</v>
      </c>
      <c r="EBJ385" s="329"/>
      <c r="EBK385" s="329"/>
      <c r="EBL385" s="329"/>
      <c r="EBM385" s="329"/>
      <c r="EBN385" s="329"/>
      <c r="EBO385" s="329"/>
      <c r="EBP385" s="329"/>
      <c r="EBQ385" s="329"/>
      <c r="EBR385" s="329"/>
      <c r="EBS385" s="329"/>
      <c r="EBT385" s="329"/>
      <c r="EBU385" s="329"/>
      <c r="EBV385" s="329"/>
      <c r="EBW385" s="329"/>
      <c r="EBX385" s="329"/>
      <c r="EBY385" s="329" t="s">
        <v>280</v>
      </c>
      <c r="EBZ385" s="329"/>
      <c r="ECA385" s="329"/>
      <c r="ECB385" s="329"/>
      <c r="ECC385" s="329"/>
      <c r="ECD385" s="329"/>
      <c r="ECE385" s="329"/>
      <c r="ECF385" s="329"/>
      <c r="ECG385" s="329"/>
      <c r="ECH385" s="329"/>
      <c r="ECI385" s="329"/>
      <c r="ECJ385" s="329"/>
      <c r="ECK385" s="329"/>
      <c r="ECL385" s="329"/>
      <c r="ECM385" s="329"/>
      <c r="ECN385" s="329"/>
      <c r="ECO385" s="329" t="s">
        <v>280</v>
      </c>
      <c r="ECP385" s="329"/>
      <c r="ECQ385" s="329"/>
      <c r="ECR385" s="329"/>
      <c r="ECS385" s="329"/>
      <c r="ECT385" s="329"/>
      <c r="ECU385" s="329"/>
      <c r="ECV385" s="329"/>
      <c r="ECW385" s="329"/>
      <c r="ECX385" s="329"/>
      <c r="ECY385" s="329"/>
      <c r="ECZ385" s="329"/>
      <c r="EDA385" s="329"/>
      <c r="EDB385" s="329"/>
      <c r="EDC385" s="329"/>
      <c r="EDD385" s="329"/>
      <c r="EDE385" s="329" t="s">
        <v>280</v>
      </c>
      <c r="EDF385" s="329"/>
      <c r="EDG385" s="329"/>
      <c r="EDH385" s="329"/>
      <c r="EDI385" s="329"/>
      <c r="EDJ385" s="329"/>
      <c r="EDK385" s="329"/>
      <c r="EDL385" s="329"/>
      <c r="EDM385" s="329"/>
      <c r="EDN385" s="329"/>
      <c r="EDO385" s="329"/>
      <c r="EDP385" s="329"/>
      <c r="EDQ385" s="329"/>
      <c r="EDR385" s="329"/>
      <c r="EDS385" s="329"/>
      <c r="EDT385" s="329"/>
      <c r="EDU385" s="329" t="s">
        <v>280</v>
      </c>
      <c r="EDV385" s="329"/>
      <c r="EDW385" s="329"/>
      <c r="EDX385" s="329"/>
      <c r="EDY385" s="329"/>
      <c r="EDZ385" s="329"/>
      <c r="EEA385" s="329"/>
      <c r="EEB385" s="329"/>
      <c r="EEC385" s="329"/>
      <c r="EED385" s="329"/>
      <c r="EEE385" s="329"/>
      <c r="EEF385" s="329"/>
      <c r="EEG385" s="329"/>
      <c r="EEH385" s="329"/>
      <c r="EEI385" s="329"/>
      <c r="EEJ385" s="329"/>
      <c r="EEK385" s="329" t="s">
        <v>280</v>
      </c>
      <c r="EEL385" s="329"/>
      <c r="EEM385" s="329"/>
      <c r="EEN385" s="329"/>
      <c r="EEO385" s="329"/>
      <c r="EEP385" s="329"/>
      <c r="EEQ385" s="329"/>
      <c r="EER385" s="329"/>
      <c r="EES385" s="329"/>
      <c r="EET385" s="329"/>
      <c r="EEU385" s="329"/>
      <c r="EEV385" s="329"/>
      <c r="EEW385" s="329"/>
      <c r="EEX385" s="329"/>
      <c r="EEY385" s="329"/>
      <c r="EEZ385" s="329"/>
      <c r="EFA385" s="329" t="s">
        <v>280</v>
      </c>
      <c r="EFB385" s="329"/>
      <c r="EFC385" s="329"/>
      <c r="EFD385" s="329"/>
      <c r="EFE385" s="329"/>
      <c r="EFF385" s="329"/>
      <c r="EFG385" s="329"/>
      <c r="EFH385" s="329"/>
      <c r="EFI385" s="329"/>
      <c r="EFJ385" s="329"/>
      <c r="EFK385" s="329"/>
      <c r="EFL385" s="329"/>
      <c r="EFM385" s="329"/>
      <c r="EFN385" s="329"/>
      <c r="EFO385" s="329"/>
      <c r="EFP385" s="329"/>
      <c r="EFQ385" s="329" t="s">
        <v>280</v>
      </c>
      <c r="EFR385" s="329"/>
      <c r="EFS385" s="329"/>
      <c r="EFT385" s="329"/>
      <c r="EFU385" s="329"/>
      <c r="EFV385" s="329"/>
      <c r="EFW385" s="329"/>
      <c r="EFX385" s="329"/>
      <c r="EFY385" s="329"/>
      <c r="EFZ385" s="329"/>
      <c r="EGA385" s="329"/>
      <c r="EGB385" s="329"/>
      <c r="EGC385" s="329"/>
      <c r="EGD385" s="329"/>
      <c r="EGE385" s="329"/>
      <c r="EGF385" s="329"/>
      <c r="EGG385" s="329" t="s">
        <v>280</v>
      </c>
      <c r="EGH385" s="329"/>
      <c r="EGI385" s="329"/>
      <c r="EGJ385" s="329"/>
      <c r="EGK385" s="329"/>
      <c r="EGL385" s="329"/>
      <c r="EGM385" s="329"/>
      <c r="EGN385" s="329"/>
      <c r="EGO385" s="329"/>
      <c r="EGP385" s="329"/>
      <c r="EGQ385" s="329"/>
      <c r="EGR385" s="329"/>
      <c r="EGS385" s="329"/>
      <c r="EGT385" s="329"/>
      <c r="EGU385" s="329"/>
      <c r="EGV385" s="329"/>
      <c r="EGW385" s="329" t="s">
        <v>280</v>
      </c>
      <c r="EGX385" s="329"/>
      <c r="EGY385" s="329"/>
      <c r="EGZ385" s="329"/>
      <c r="EHA385" s="329"/>
      <c r="EHB385" s="329"/>
      <c r="EHC385" s="329"/>
      <c r="EHD385" s="329"/>
      <c r="EHE385" s="329"/>
      <c r="EHF385" s="329"/>
      <c r="EHG385" s="329"/>
      <c r="EHH385" s="329"/>
      <c r="EHI385" s="329"/>
      <c r="EHJ385" s="329"/>
      <c r="EHK385" s="329"/>
      <c r="EHL385" s="329"/>
      <c r="EHM385" s="329" t="s">
        <v>280</v>
      </c>
      <c r="EHN385" s="329"/>
      <c r="EHO385" s="329"/>
      <c r="EHP385" s="329"/>
      <c r="EHQ385" s="329"/>
      <c r="EHR385" s="329"/>
      <c r="EHS385" s="329"/>
      <c r="EHT385" s="329"/>
      <c r="EHU385" s="329"/>
      <c r="EHV385" s="329"/>
      <c r="EHW385" s="329"/>
      <c r="EHX385" s="329"/>
      <c r="EHY385" s="329"/>
      <c r="EHZ385" s="329"/>
      <c r="EIA385" s="329"/>
      <c r="EIB385" s="329"/>
      <c r="EIC385" s="329" t="s">
        <v>280</v>
      </c>
      <c r="EID385" s="329"/>
      <c r="EIE385" s="329"/>
      <c r="EIF385" s="329"/>
      <c r="EIG385" s="329"/>
      <c r="EIH385" s="329"/>
      <c r="EII385" s="329"/>
      <c r="EIJ385" s="329"/>
      <c r="EIK385" s="329"/>
      <c r="EIL385" s="329"/>
      <c r="EIM385" s="329"/>
      <c r="EIN385" s="329"/>
      <c r="EIO385" s="329"/>
      <c r="EIP385" s="329"/>
      <c r="EIQ385" s="329"/>
      <c r="EIR385" s="329"/>
      <c r="EIS385" s="329" t="s">
        <v>280</v>
      </c>
      <c r="EIT385" s="329"/>
      <c r="EIU385" s="329"/>
      <c r="EIV385" s="329"/>
      <c r="EIW385" s="329"/>
      <c r="EIX385" s="329"/>
      <c r="EIY385" s="329"/>
      <c r="EIZ385" s="329"/>
      <c r="EJA385" s="329"/>
      <c r="EJB385" s="329"/>
      <c r="EJC385" s="329"/>
      <c r="EJD385" s="329"/>
      <c r="EJE385" s="329"/>
      <c r="EJF385" s="329"/>
      <c r="EJG385" s="329"/>
      <c r="EJH385" s="329"/>
      <c r="EJI385" s="329" t="s">
        <v>280</v>
      </c>
      <c r="EJJ385" s="329"/>
      <c r="EJK385" s="329"/>
      <c r="EJL385" s="329"/>
      <c r="EJM385" s="329"/>
      <c r="EJN385" s="329"/>
      <c r="EJO385" s="329"/>
      <c r="EJP385" s="329"/>
      <c r="EJQ385" s="329"/>
      <c r="EJR385" s="329"/>
      <c r="EJS385" s="329"/>
      <c r="EJT385" s="329"/>
      <c r="EJU385" s="329"/>
      <c r="EJV385" s="329"/>
      <c r="EJW385" s="329"/>
      <c r="EJX385" s="329"/>
      <c r="EJY385" s="329" t="s">
        <v>280</v>
      </c>
      <c r="EJZ385" s="329"/>
      <c r="EKA385" s="329"/>
      <c r="EKB385" s="329"/>
      <c r="EKC385" s="329"/>
      <c r="EKD385" s="329"/>
      <c r="EKE385" s="329"/>
      <c r="EKF385" s="329"/>
      <c r="EKG385" s="329"/>
      <c r="EKH385" s="329"/>
      <c r="EKI385" s="329"/>
      <c r="EKJ385" s="329"/>
      <c r="EKK385" s="329"/>
      <c r="EKL385" s="329"/>
      <c r="EKM385" s="329"/>
      <c r="EKN385" s="329"/>
      <c r="EKO385" s="329" t="s">
        <v>280</v>
      </c>
      <c r="EKP385" s="329"/>
      <c r="EKQ385" s="329"/>
      <c r="EKR385" s="329"/>
      <c r="EKS385" s="329"/>
      <c r="EKT385" s="329"/>
      <c r="EKU385" s="329"/>
      <c r="EKV385" s="329"/>
      <c r="EKW385" s="329"/>
      <c r="EKX385" s="329"/>
      <c r="EKY385" s="329"/>
      <c r="EKZ385" s="329"/>
      <c r="ELA385" s="329"/>
      <c r="ELB385" s="329"/>
      <c r="ELC385" s="329"/>
      <c r="ELD385" s="329"/>
      <c r="ELE385" s="329" t="s">
        <v>280</v>
      </c>
      <c r="ELF385" s="329"/>
      <c r="ELG385" s="329"/>
      <c r="ELH385" s="329"/>
      <c r="ELI385" s="329"/>
      <c r="ELJ385" s="329"/>
      <c r="ELK385" s="329"/>
      <c r="ELL385" s="329"/>
      <c r="ELM385" s="329"/>
      <c r="ELN385" s="329"/>
      <c r="ELO385" s="329"/>
      <c r="ELP385" s="329"/>
      <c r="ELQ385" s="329"/>
      <c r="ELR385" s="329"/>
      <c r="ELS385" s="329"/>
      <c r="ELT385" s="329"/>
      <c r="ELU385" s="329" t="s">
        <v>280</v>
      </c>
      <c r="ELV385" s="329"/>
      <c r="ELW385" s="329"/>
      <c r="ELX385" s="329"/>
      <c r="ELY385" s="329"/>
      <c r="ELZ385" s="329"/>
      <c r="EMA385" s="329"/>
      <c r="EMB385" s="329"/>
      <c r="EMC385" s="329"/>
      <c r="EMD385" s="329"/>
      <c r="EME385" s="329"/>
      <c r="EMF385" s="329"/>
      <c r="EMG385" s="329"/>
      <c r="EMH385" s="329"/>
      <c r="EMI385" s="329"/>
      <c r="EMJ385" s="329"/>
      <c r="EMK385" s="329" t="s">
        <v>280</v>
      </c>
      <c r="EML385" s="329"/>
      <c r="EMM385" s="329"/>
      <c r="EMN385" s="329"/>
      <c r="EMO385" s="329"/>
      <c r="EMP385" s="329"/>
      <c r="EMQ385" s="329"/>
      <c r="EMR385" s="329"/>
      <c r="EMS385" s="329"/>
      <c r="EMT385" s="329"/>
      <c r="EMU385" s="329"/>
      <c r="EMV385" s="329"/>
      <c r="EMW385" s="329"/>
      <c r="EMX385" s="329"/>
      <c r="EMY385" s="329"/>
      <c r="EMZ385" s="329"/>
      <c r="ENA385" s="329" t="s">
        <v>280</v>
      </c>
      <c r="ENB385" s="329"/>
      <c r="ENC385" s="329"/>
      <c r="END385" s="329"/>
      <c r="ENE385" s="329"/>
      <c r="ENF385" s="329"/>
      <c r="ENG385" s="329"/>
      <c r="ENH385" s="329"/>
      <c r="ENI385" s="329"/>
      <c r="ENJ385" s="329"/>
      <c r="ENK385" s="329"/>
      <c r="ENL385" s="329"/>
      <c r="ENM385" s="329"/>
      <c r="ENN385" s="329"/>
      <c r="ENO385" s="329"/>
      <c r="ENP385" s="329"/>
      <c r="ENQ385" s="329" t="s">
        <v>280</v>
      </c>
      <c r="ENR385" s="329"/>
      <c r="ENS385" s="329"/>
      <c r="ENT385" s="329"/>
      <c r="ENU385" s="329"/>
      <c r="ENV385" s="329"/>
      <c r="ENW385" s="329"/>
      <c r="ENX385" s="329"/>
      <c r="ENY385" s="329"/>
      <c r="ENZ385" s="329"/>
      <c r="EOA385" s="329"/>
      <c r="EOB385" s="329"/>
      <c r="EOC385" s="329"/>
      <c r="EOD385" s="329"/>
      <c r="EOE385" s="329"/>
      <c r="EOF385" s="329"/>
      <c r="EOG385" s="329" t="s">
        <v>280</v>
      </c>
      <c r="EOH385" s="329"/>
      <c r="EOI385" s="329"/>
      <c r="EOJ385" s="329"/>
      <c r="EOK385" s="329"/>
      <c r="EOL385" s="329"/>
      <c r="EOM385" s="329"/>
      <c r="EON385" s="329"/>
      <c r="EOO385" s="329"/>
      <c r="EOP385" s="329"/>
      <c r="EOQ385" s="329"/>
      <c r="EOR385" s="329"/>
      <c r="EOS385" s="329"/>
      <c r="EOT385" s="329"/>
      <c r="EOU385" s="329"/>
      <c r="EOV385" s="329"/>
      <c r="EOW385" s="329" t="s">
        <v>280</v>
      </c>
      <c r="EOX385" s="329"/>
      <c r="EOY385" s="329"/>
      <c r="EOZ385" s="329"/>
      <c r="EPA385" s="329"/>
      <c r="EPB385" s="329"/>
      <c r="EPC385" s="329"/>
      <c r="EPD385" s="329"/>
      <c r="EPE385" s="329"/>
      <c r="EPF385" s="329"/>
      <c r="EPG385" s="329"/>
      <c r="EPH385" s="329"/>
      <c r="EPI385" s="329"/>
      <c r="EPJ385" s="329"/>
      <c r="EPK385" s="329"/>
      <c r="EPL385" s="329"/>
      <c r="EPM385" s="329" t="s">
        <v>280</v>
      </c>
      <c r="EPN385" s="329"/>
      <c r="EPO385" s="329"/>
      <c r="EPP385" s="329"/>
      <c r="EPQ385" s="329"/>
      <c r="EPR385" s="329"/>
      <c r="EPS385" s="329"/>
      <c r="EPT385" s="329"/>
      <c r="EPU385" s="329"/>
      <c r="EPV385" s="329"/>
      <c r="EPW385" s="329"/>
      <c r="EPX385" s="329"/>
      <c r="EPY385" s="329"/>
      <c r="EPZ385" s="329"/>
      <c r="EQA385" s="329"/>
      <c r="EQB385" s="329"/>
      <c r="EQC385" s="329" t="s">
        <v>280</v>
      </c>
      <c r="EQD385" s="329"/>
      <c r="EQE385" s="329"/>
      <c r="EQF385" s="329"/>
      <c r="EQG385" s="329"/>
      <c r="EQH385" s="329"/>
      <c r="EQI385" s="329"/>
      <c r="EQJ385" s="329"/>
      <c r="EQK385" s="329"/>
      <c r="EQL385" s="329"/>
      <c r="EQM385" s="329"/>
      <c r="EQN385" s="329"/>
      <c r="EQO385" s="329"/>
      <c r="EQP385" s="329"/>
      <c r="EQQ385" s="329"/>
      <c r="EQR385" s="329"/>
      <c r="EQS385" s="329" t="s">
        <v>280</v>
      </c>
      <c r="EQT385" s="329"/>
      <c r="EQU385" s="329"/>
      <c r="EQV385" s="329"/>
      <c r="EQW385" s="329"/>
      <c r="EQX385" s="329"/>
      <c r="EQY385" s="329"/>
      <c r="EQZ385" s="329"/>
      <c r="ERA385" s="329"/>
      <c r="ERB385" s="329"/>
      <c r="ERC385" s="329"/>
      <c r="ERD385" s="329"/>
      <c r="ERE385" s="329"/>
      <c r="ERF385" s="329"/>
      <c r="ERG385" s="329"/>
      <c r="ERH385" s="329"/>
      <c r="ERI385" s="329" t="s">
        <v>280</v>
      </c>
      <c r="ERJ385" s="329"/>
      <c r="ERK385" s="329"/>
      <c r="ERL385" s="329"/>
      <c r="ERM385" s="329"/>
      <c r="ERN385" s="329"/>
      <c r="ERO385" s="329"/>
      <c r="ERP385" s="329"/>
      <c r="ERQ385" s="329"/>
      <c r="ERR385" s="329"/>
      <c r="ERS385" s="329"/>
      <c r="ERT385" s="329"/>
      <c r="ERU385" s="329"/>
      <c r="ERV385" s="329"/>
      <c r="ERW385" s="329"/>
      <c r="ERX385" s="329"/>
      <c r="ERY385" s="329" t="s">
        <v>280</v>
      </c>
      <c r="ERZ385" s="329"/>
      <c r="ESA385" s="329"/>
      <c r="ESB385" s="329"/>
      <c r="ESC385" s="329"/>
      <c r="ESD385" s="329"/>
      <c r="ESE385" s="329"/>
      <c r="ESF385" s="329"/>
      <c r="ESG385" s="329"/>
      <c r="ESH385" s="329"/>
      <c r="ESI385" s="329"/>
      <c r="ESJ385" s="329"/>
      <c r="ESK385" s="329"/>
      <c r="ESL385" s="329"/>
      <c r="ESM385" s="329"/>
      <c r="ESN385" s="329"/>
      <c r="ESO385" s="329" t="s">
        <v>280</v>
      </c>
      <c r="ESP385" s="329"/>
      <c r="ESQ385" s="329"/>
      <c r="ESR385" s="329"/>
      <c r="ESS385" s="329"/>
      <c r="EST385" s="329"/>
      <c r="ESU385" s="329"/>
      <c r="ESV385" s="329"/>
      <c r="ESW385" s="329"/>
      <c r="ESX385" s="329"/>
      <c r="ESY385" s="329"/>
      <c r="ESZ385" s="329"/>
      <c r="ETA385" s="329"/>
      <c r="ETB385" s="329"/>
      <c r="ETC385" s="329"/>
      <c r="ETD385" s="329"/>
      <c r="ETE385" s="329" t="s">
        <v>280</v>
      </c>
      <c r="ETF385" s="329"/>
      <c r="ETG385" s="329"/>
      <c r="ETH385" s="329"/>
      <c r="ETI385" s="329"/>
      <c r="ETJ385" s="329"/>
      <c r="ETK385" s="329"/>
      <c r="ETL385" s="329"/>
      <c r="ETM385" s="329"/>
      <c r="ETN385" s="329"/>
      <c r="ETO385" s="329"/>
      <c r="ETP385" s="329"/>
      <c r="ETQ385" s="329"/>
      <c r="ETR385" s="329"/>
      <c r="ETS385" s="329"/>
      <c r="ETT385" s="329"/>
      <c r="ETU385" s="329" t="s">
        <v>280</v>
      </c>
      <c r="ETV385" s="329"/>
      <c r="ETW385" s="329"/>
      <c r="ETX385" s="329"/>
      <c r="ETY385" s="329"/>
      <c r="ETZ385" s="329"/>
      <c r="EUA385" s="329"/>
      <c r="EUB385" s="329"/>
      <c r="EUC385" s="329"/>
      <c r="EUD385" s="329"/>
      <c r="EUE385" s="329"/>
      <c r="EUF385" s="329"/>
      <c r="EUG385" s="329"/>
      <c r="EUH385" s="329"/>
      <c r="EUI385" s="329"/>
      <c r="EUJ385" s="329"/>
      <c r="EUK385" s="329" t="s">
        <v>280</v>
      </c>
      <c r="EUL385" s="329"/>
      <c r="EUM385" s="329"/>
      <c r="EUN385" s="329"/>
      <c r="EUO385" s="329"/>
      <c r="EUP385" s="329"/>
      <c r="EUQ385" s="329"/>
      <c r="EUR385" s="329"/>
      <c r="EUS385" s="329"/>
      <c r="EUT385" s="329"/>
      <c r="EUU385" s="329"/>
      <c r="EUV385" s="329"/>
      <c r="EUW385" s="329"/>
      <c r="EUX385" s="329"/>
      <c r="EUY385" s="329"/>
      <c r="EUZ385" s="329"/>
      <c r="EVA385" s="329" t="s">
        <v>280</v>
      </c>
      <c r="EVB385" s="329"/>
      <c r="EVC385" s="329"/>
      <c r="EVD385" s="329"/>
      <c r="EVE385" s="329"/>
      <c r="EVF385" s="329"/>
      <c r="EVG385" s="329"/>
      <c r="EVH385" s="329"/>
      <c r="EVI385" s="329"/>
      <c r="EVJ385" s="329"/>
      <c r="EVK385" s="329"/>
      <c r="EVL385" s="329"/>
      <c r="EVM385" s="329"/>
      <c r="EVN385" s="329"/>
      <c r="EVO385" s="329"/>
      <c r="EVP385" s="329"/>
      <c r="EVQ385" s="329" t="s">
        <v>280</v>
      </c>
      <c r="EVR385" s="329"/>
      <c r="EVS385" s="329"/>
      <c r="EVT385" s="329"/>
      <c r="EVU385" s="329"/>
      <c r="EVV385" s="329"/>
      <c r="EVW385" s="329"/>
      <c r="EVX385" s="329"/>
      <c r="EVY385" s="329"/>
      <c r="EVZ385" s="329"/>
      <c r="EWA385" s="329"/>
      <c r="EWB385" s="329"/>
      <c r="EWC385" s="329"/>
      <c r="EWD385" s="329"/>
      <c r="EWE385" s="329"/>
      <c r="EWF385" s="329"/>
      <c r="EWG385" s="329" t="s">
        <v>280</v>
      </c>
      <c r="EWH385" s="329"/>
      <c r="EWI385" s="329"/>
      <c r="EWJ385" s="329"/>
      <c r="EWK385" s="329"/>
      <c r="EWL385" s="329"/>
      <c r="EWM385" s="329"/>
      <c r="EWN385" s="329"/>
      <c r="EWO385" s="329"/>
      <c r="EWP385" s="329"/>
      <c r="EWQ385" s="329"/>
      <c r="EWR385" s="329"/>
      <c r="EWS385" s="329"/>
      <c r="EWT385" s="329"/>
      <c r="EWU385" s="329"/>
      <c r="EWV385" s="329"/>
      <c r="EWW385" s="329" t="s">
        <v>280</v>
      </c>
      <c r="EWX385" s="329"/>
      <c r="EWY385" s="329"/>
      <c r="EWZ385" s="329"/>
      <c r="EXA385" s="329"/>
      <c r="EXB385" s="329"/>
      <c r="EXC385" s="329"/>
      <c r="EXD385" s="329"/>
      <c r="EXE385" s="329"/>
      <c r="EXF385" s="329"/>
      <c r="EXG385" s="329"/>
      <c r="EXH385" s="329"/>
      <c r="EXI385" s="329"/>
      <c r="EXJ385" s="329"/>
      <c r="EXK385" s="329"/>
      <c r="EXL385" s="329"/>
      <c r="EXM385" s="329" t="s">
        <v>280</v>
      </c>
      <c r="EXN385" s="329"/>
      <c r="EXO385" s="329"/>
      <c r="EXP385" s="329"/>
      <c r="EXQ385" s="329"/>
      <c r="EXR385" s="329"/>
      <c r="EXS385" s="329"/>
      <c r="EXT385" s="329"/>
      <c r="EXU385" s="329"/>
      <c r="EXV385" s="329"/>
      <c r="EXW385" s="329"/>
      <c r="EXX385" s="329"/>
      <c r="EXY385" s="329"/>
      <c r="EXZ385" s="329"/>
      <c r="EYA385" s="329"/>
      <c r="EYB385" s="329"/>
      <c r="EYC385" s="329" t="s">
        <v>280</v>
      </c>
      <c r="EYD385" s="329"/>
      <c r="EYE385" s="329"/>
      <c r="EYF385" s="329"/>
      <c r="EYG385" s="329"/>
      <c r="EYH385" s="329"/>
      <c r="EYI385" s="329"/>
      <c r="EYJ385" s="329"/>
      <c r="EYK385" s="329"/>
      <c r="EYL385" s="329"/>
      <c r="EYM385" s="329"/>
      <c r="EYN385" s="329"/>
      <c r="EYO385" s="329"/>
      <c r="EYP385" s="329"/>
      <c r="EYQ385" s="329"/>
      <c r="EYR385" s="329"/>
      <c r="EYS385" s="329" t="s">
        <v>280</v>
      </c>
      <c r="EYT385" s="329"/>
      <c r="EYU385" s="329"/>
      <c r="EYV385" s="329"/>
      <c r="EYW385" s="329"/>
      <c r="EYX385" s="329"/>
      <c r="EYY385" s="329"/>
      <c r="EYZ385" s="329"/>
      <c r="EZA385" s="329"/>
      <c r="EZB385" s="329"/>
      <c r="EZC385" s="329"/>
      <c r="EZD385" s="329"/>
      <c r="EZE385" s="329"/>
      <c r="EZF385" s="329"/>
      <c r="EZG385" s="329"/>
      <c r="EZH385" s="329"/>
      <c r="EZI385" s="329" t="s">
        <v>280</v>
      </c>
      <c r="EZJ385" s="329"/>
      <c r="EZK385" s="329"/>
      <c r="EZL385" s="329"/>
      <c r="EZM385" s="329"/>
      <c r="EZN385" s="329"/>
      <c r="EZO385" s="329"/>
      <c r="EZP385" s="329"/>
      <c r="EZQ385" s="329"/>
      <c r="EZR385" s="329"/>
      <c r="EZS385" s="329"/>
      <c r="EZT385" s="329"/>
      <c r="EZU385" s="329"/>
      <c r="EZV385" s="329"/>
      <c r="EZW385" s="329"/>
      <c r="EZX385" s="329"/>
      <c r="EZY385" s="329" t="s">
        <v>280</v>
      </c>
      <c r="EZZ385" s="329"/>
      <c r="FAA385" s="329"/>
      <c r="FAB385" s="329"/>
      <c r="FAC385" s="329"/>
      <c r="FAD385" s="329"/>
      <c r="FAE385" s="329"/>
      <c r="FAF385" s="329"/>
      <c r="FAG385" s="329"/>
      <c r="FAH385" s="329"/>
      <c r="FAI385" s="329"/>
      <c r="FAJ385" s="329"/>
      <c r="FAK385" s="329"/>
      <c r="FAL385" s="329"/>
      <c r="FAM385" s="329"/>
      <c r="FAN385" s="329"/>
      <c r="FAO385" s="329" t="s">
        <v>280</v>
      </c>
      <c r="FAP385" s="329"/>
      <c r="FAQ385" s="329"/>
      <c r="FAR385" s="329"/>
      <c r="FAS385" s="329"/>
      <c r="FAT385" s="329"/>
      <c r="FAU385" s="329"/>
      <c r="FAV385" s="329"/>
      <c r="FAW385" s="329"/>
      <c r="FAX385" s="329"/>
      <c r="FAY385" s="329"/>
      <c r="FAZ385" s="329"/>
      <c r="FBA385" s="329"/>
      <c r="FBB385" s="329"/>
      <c r="FBC385" s="329"/>
      <c r="FBD385" s="329"/>
      <c r="FBE385" s="329" t="s">
        <v>280</v>
      </c>
      <c r="FBF385" s="329"/>
      <c r="FBG385" s="329"/>
      <c r="FBH385" s="329"/>
      <c r="FBI385" s="329"/>
      <c r="FBJ385" s="329"/>
      <c r="FBK385" s="329"/>
      <c r="FBL385" s="329"/>
      <c r="FBM385" s="329"/>
      <c r="FBN385" s="329"/>
      <c r="FBO385" s="329"/>
      <c r="FBP385" s="329"/>
      <c r="FBQ385" s="329"/>
      <c r="FBR385" s="329"/>
      <c r="FBS385" s="329"/>
      <c r="FBT385" s="329"/>
      <c r="FBU385" s="329" t="s">
        <v>280</v>
      </c>
      <c r="FBV385" s="329"/>
      <c r="FBW385" s="329"/>
      <c r="FBX385" s="329"/>
      <c r="FBY385" s="329"/>
      <c r="FBZ385" s="329"/>
      <c r="FCA385" s="329"/>
      <c r="FCB385" s="329"/>
      <c r="FCC385" s="329"/>
      <c r="FCD385" s="329"/>
      <c r="FCE385" s="329"/>
      <c r="FCF385" s="329"/>
      <c r="FCG385" s="329"/>
      <c r="FCH385" s="329"/>
      <c r="FCI385" s="329"/>
      <c r="FCJ385" s="329"/>
      <c r="FCK385" s="329" t="s">
        <v>280</v>
      </c>
      <c r="FCL385" s="329"/>
      <c r="FCM385" s="329"/>
      <c r="FCN385" s="329"/>
      <c r="FCO385" s="329"/>
      <c r="FCP385" s="329"/>
      <c r="FCQ385" s="329"/>
      <c r="FCR385" s="329"/>
      <c r="FCS385" s="329"/>
      <c r="FCT385" s="329"/>
      <c r="FCU385" s="329"/>
      <c r="FCV385" s="329"/>
      <c r="FCW385" s="329"/>
      <c r="FCX385" s="329"/>
      <c r="FCY385" s="329"/>
      <c r="FCZ385" s="329"/>
      <c r="FDA385" s="329" t="s">
        <v>280</v>
      </c>
      <c r="FDB385" s="329"/>
      <c r="FDC385" s="329"/>
      <c r="FDD385" s="329"/>
      <c r="FDE385" s="329"/>
      <c r="FDF385" s="329"/>
      <c r="FDG385" s="329"/>
      <c r="FDH385" s="329"/>
      <c r="FDI385" s="329"/>
      <c r="FDJ385" s="329"/>
      <c r="FDK385" s="329"/>
      <c r="FDL385" s="329"/>
      <c r="FDM385" s="329"/>
      <c r="FDN385" s="329"/>
      <c r="FDO385" s="329"/>
      <c r="FDP385" s="329"/>
      <c r="FDQ385" s="329" t="s">
        <v>280</v>
      </c>
      <c r="FDR385" s="329"/>
      <c r="FDS385" s="329"/>
      <c r="FDT385" s="329"/>
      <c r="FDU385" s="329"/>
      <c r="FDV385" s="329"/>
      <c r="FDW385" s="329"/>
      <c r="FDX385" s="329"/>
      <c r="FDY385" s="329"/>
      <c r="FDZ385" s="329"/>
      <c r="FEA385" s="329"/>
      <c r="FEB385" s="329"/>
      <c r="FEC385" s="329"/>
      <c r="FED385" s="329"/>
      <c r="FEE385" s="329"/>
      <c r="FEF385" s="329"/>
      <c r="FEG385" s="329" t="s">
        <v>280</v>
      </c>
      <c r="FEH385" s="329"/>
      <c r="FEI385" s="329"/>
      <c r="FEJ385" s="329"/>
      <c r="FEK385" s="329"/>
      <c r="FEL385" s="329"/>
      <c r="FEM385" s="329"/>
      <c r="FEN385" s="329"/>
      <c r="FEO385" s="329"/>
      <c r="FEP385" s="329"/>
      <c r="FEQ385" s="329"/>
      <c r="FER385" s="329"/>
      <c r="FES385" s="329"/>
      <c r="FET385" s="329"/>
      <c r="FEU385" s="329"/>
      <c r="FEV385" s="329"/>
      <c r="FEW385" s="329" t="s">
        <v>280</v>
      </c>
      <c r="FEX385" s="329"/>
      <c r="FEY385" s="329"/>
      <c r="FEZ385" s="329"/>
      <c r="FFA385" s="329"/>
      <c r="FFB385" s="329"/>
      <c r="FFC385" s="329"/>
      <c r="FFD385" s="329"/>
      <c r="FFE385" s="329"/>
      <c r="FFF385" s="329"/>
      <c r="FFG385" s="329"/>
      <c r="FFH385" s="329"/>
      <c r="FFI385" s="329"/>
      <c r="FFJ385" s="329"/>
      <c r="FFK385" s="329"/>
      <c r="FFL385" s="329"/>
      <c r="FFM385" s="329" t="s">
        <v>280</v>
      </c>
      <c r="FFN385" s="329"/>
      <c r="FFO385" s="329"/>
      <c r="FFP385" s="329"/>
      <c r="FFQ385" s="329"/>
      <c r="FFR385" s="329"/>
      <c r="FFS385" s="329"/>
      <c r="FFT385" s="329"/>
      <c r="FFU385" s="329"/>
      <c r="FFV385" s="329"/>
      <c r="FFW385" s="329"/>
      <c r="FFX385" s="329"/>
      <c r="FFY385" s="329"/>
      <c r="FFZ385" s="329"/>
      <c r="FGA385" s="329"/>
      <c r="FGB385" s="329"/>
      <c r="FGC385" s="329" t="s">
        <v>280</v>
      </c>
      <c r="FGD385" s="329"/>
      <c r="FGE385" s="329"/>
      <c r="FGF385" s="329"/>
      <c r="FGG385" s="329"/>
      <c r="FGH385" s="329"/>
      <c r="FGI385" s="329"/>
      <c r="FGJ385" s="329"/>
      <c r="FGK385" s="329"/>
      <c r="FGL385" s="329"/>
      <c r="FGM385" s="329"/>
      <c r="FGN385" s="329"/>
      <c r="FGO385" s="329"/>
      <c r="FGP385" s="329"/>
      <c r="FGQ385" s="329"/>
      <c r="FGR385" s="329"/>
      <c r="FGS385" s="329" t="s">
        <v>280</v>
      </c>
      <c r="FGT385" s="329"/>
      <c r="FGU385" s="329"/>
      <c r="FGV385" s="329"/>
      <c r="FGW385" s="329"/>
      <c r="FGX385" s="329"/>
      <c r="FGY385" s="329"/>
      <c r="FGZ385" s="329"/>
      <c r="FHA385" s="329"/>
      <c r="FHB385" s="329"/>
      <c r="FHC385" s="329"/>
      <c r="FHD385" s="329"/>
      <c r="FHE385" s="329"/>
      <c r="FHF385" s="329"/>
      <c r="FHG385" s="329"/>
      <c r="FHH385" s="329"/>
      <c r="FHI385" s="329" t="s">
        <v>280</v>
      </c>
      <c r="FHJ385" s="329"/>
      <c r="FHK385" s="329"/>
      <c r="FHL385" s="329"/>
      <c r="FHM385" s="329"/>
      <c r="FHN385" s="329"/>
      <c r="FHO385" s="329"/>
      <c r="FHP385" s="329"/>
      <c r="FHQ385" s="329"/>
      <c r="FHR385" s="329"/>
      <c r="FHS385" s="329"/>
      <c r="FHT385" s="329"/>
      <c r="FHU385" s="329"/>
      <c r="FHV385" s="329"/>
      <c r="FHW385" s="329"/>
      <c r="FHX385" s="329"/>
      <c r="FHY385" s="329" t="s">
        <v>280</v>
      </c>
      <c r="FHZ385" s="329"/>
      <c r="FIA385" s="329"/>
      <c r="FIB385" s="329"/>
      <c r="FIC385" s="329"/>
      <c r="FID385" s="329"/>
      <c r="FIE385" s="329"/>
      <c r="FIF385" s="329"/>
      <c r="FIG385" s="329"/>
      <c r="FIH385" s="329"/>
      <c r="FII385" s="329"/>
      <c r="FIJ385" s="329"/>
      <c r="FIK385" s="329"/>
      <c r="FIL385" s="329"/>
      <c r="FIM385" s="329"/>
      <c r="FIN385" s="329"/>
      <c r="FIO385" s="329" t="s">
        <v>280</v>
      </c>
      <c r="FIP385" s="329"/>
      <c r="FIQ385" s="329"/>
      <c r="FIR385" s="329"/>
      <c r="FIS385" s="329"/>
      <c r="FIT385" s="329"/>
      <c r="FIU385" s="329"/>
      <c r="FIV385" s="329"/>
      <c r="FIW385" s="329"/>
      <c r="FIX385" s="329"/>
      <c r="FIY385" s="329"/>
      <c r="FIZ385" s="329"/>
      <c r="FJA385" s="329"/>
      <c r="FJB385" s="329"/>
      <c r="FJC385" s="329"/>
      <c r="FJD385" s="329"/>
      <c r="FJE385" s="329" t="s">
        <v>280</v>
      </c>
      <c r="FJF385" s="329"/>
      <c r="FJG385" s="329"/>
      <c r="FJH385" s="329"/>
      <c r="FJI385" s="329"/>
      <c r="FJJ385" s="329"/>
      <c r="FJK385" s="329"/>
      <c r="FJL385" s="329"/>
      <c r="FJM385" s="329"/>
      <c r="FJN385" s="329"/>
      <c r="FJO385" s="329"/>
      <c r="FJP385" s="329"/>
      <c r="FJQ385" s="329"/>
      <c r="FJR385" s="329"/>
      <c r="FJS385" s="329"/>
      <c r="FJT385" s="329"/>
      <c r="FJU385" s="329" t="s">
        <v>280</v>
      </c>
      <c r="FJV385" s="329"/>
      <c r="FJW385" s="329"/>
      <c r="FJX385" s="329"/>
      <c r="FJY385" s="329"/>
      <c r="FJZ385" s="329"/>
      <c r="FKA385" s="329"/>
      <c r="FKB385" s="329"/>
      <c r="FKC385" s="329"/>
      <c r="FKD385" s="329"/>
      <c r="FKE385" s="329"/>
      <c r="FKF385" s="329"/>
      <c r="FKG385" s="329"/>
      <c r="FKH385" s="329"/>
      <c r="FKI385" s="329"/>
      <c r="FKJ385" s="329"/>
      <c r="FKK385" s="329" t="s">
        <v>280</v>
      </c>
      <c r="FKL385" s="329"/>
      <c r="FKM385" s="329"/>
      <c r="FKN385" s="329"/>
      <c r="FKO385" s="329"/>
      <c r="FKP385" s="329"/>
      <c r="FKQ385" s="329"/>
      <c r="FKR385" s="329"/>
      <c r="FKS385" s="329"/>
      <c r="FKT385" s="329"/>
      <c r="FKU385" s="329"/>
      <c r="FKV385" s="329"/>
      <c r="FKW385" s="329"/>
      <c r="FKX385" s="329"/>
      <c r="FKY385" s="329"/>
      <c r="FKZ385" s="329"/>
      <c r="FLA385" s="329" t="s">
        <v>280</v>
      </c>
      <c r="FLB385" s="329"/>
      <c r="FLC385" s="329"/>
      <c r="FLD385" s="329"/>
      <c r="FLE385" s="329"/>
      <c r="FLF385" s="329"/>
      <c r="FLG385" s="329"/>
      <c r="FLH385" s="329"/>
      <c r="FLI385" s="329"/>
      <c r="FLJ385" s="329"/>
      <c r="FLK385" s="329"/>
      <c r="FLL385" s="329"/>
      <c r="FLM385" s="329"/>
      <c r="FLN385" s="329"/>
      <c r="FLO385" s="329"/>
      <c r="FLP385" s="329"/>
      <c r="FLQ385" s="329" t="s">
        <v>280</v>
      </c>
      <c r="FLR385" s="329"/>
      <c r="FLS385" s="329"/>
      <c r="FLT385" s="329"/>
      <c r="FLU385" s="329"/>
      <c r="FLV385" s="329"/>
      <c r="FLW385" s="329"/>
      <c r="FLX385" s="329"/>
      <c r="FLY385" s="329"/>
      <c r="FLZ385" s="329"/>
      <c r="FMA385" s="329"/>
      <c r="FMB385" s="329"/>
      <c r="FMC385" s="329"/>
      <c r="FMD385" s="329"/>
      <c r="FME385" s="329"/>
      <c r="FMF385" s="329"/>
      <c r="FMG385" s="329" t="s">
        <v>280</v>
      </c>
      <c r="FMH385" s="329"/>
      <c r="FMI385" s="329"/>
      <c r="FMJ385" s="329"/>
      <c r="FMK385" s="329"/>
      <c r="FML385" s="329"/>
      <c r="FMM385" s="329"/>
      <c r="FMN385" s="329"/>
      <c r="FMO385" s="329"/>
      <c r="FMP385" s="329"/>
      <c r="FMQ385" s="329"/>
      <c r="FMR385" s="329"/>
      <c r="FMS385" s="329"/>
      <c r="FMT385" s="329"/>
      <c r="FMU385" s="329"/>
      <c r="FMV385" s="329"/>
      <c r="FMW385" s="329" t="s">
        <v>280</v>
      </c>
      <c r="FMX385" s="329"/>
      <c r="FMY385" s="329"/>
      <c r="FMZ385" s="329"/>
      <c r="FNA385" s="329"/>
      <c r="FNB385" s="329"/>
      <c r="FNC385" s="329"/>
      <c r="FND385" s="329"/>
      <c r="FNE385" s="329"/>
      <c r="FNF385" s="329"/>
      <c r="FNG385" s="329"/>
      <c r="FNH385" s="329"/>
      <c r="FNI385" s="329"/>
      <c r="FNJ385" s="329"/>
      <c r="FNK385" s="329"/>
      <c r="FNL385" s="329"/>
      <c r="FNM385" s="329" t="s">
        <v>280</v>
      </c>
      <c r="FNN385" s="329"/>
      <c r="FNO385" s="329"/>
      <c r="FNP385" s="329"/>
      <c r="FNQ385" s="329"/>
      <c r="FNR385" s="329"/>
      <c r="FNS385" s="329"/>
      <c r="FNT385" s="329"/>
      <c r="FNU385" s="329"/>
      <c r="FNV385" s="329"/>
      <c r="FNW385" s="329"/>
      <c r="FNX385" s="329"/>
      <c r="FNY385" s="329"/>
      <c r="FNZ385" s="329"/>
      <c r="FOA385" s="329"/>
      <c r="FOB385" s="329"/>
      <c r="FOC385" s="329" t="s">
        <v>280</v>
      </c>
      <c r="FOD385" s="329"/>
      <c r="FOE385" s="329"/>
      <c r="FOF385" s="329"/>
      <c r="FOG385" s="329"/>
      <c r="FOH385" s="329"/>
      <c r="FOI385" s="329"/>
      <c r="FOJ385" s="329"/>
      <c r="FOK385" s="329"/>
      <c r="FOL385" s="329"/>
      <c r="FOM385" s="329"/>
      <c r="FON385" s="329"/>
      <c r="FOO385" s="329"/>
      <c r="FOP385" s="329"/>
      <c r="FOQ385" s="329"/>
      <c r="FOR385" s="329"/>
      <c r="FOS385" s="329" t="s">
        <v>280</v>
      </c>
      <c r="FOT385" s="329"/>
      <c r="FOU385" s="329"/>
      <c r="FOV385" s="329"/>
      <c r="FOW385" s="329"/>
      <c r="FOX385" s="329"/>
      <c r="FOY385" s="329"/>
      <c r="FOZ385" s="329"/>
      <c r="FPA385" s="329"/>
      <c r="FPB385" s="329"/>
      <c r="FPC385" s="329"/>
      <c r="FPD385" s="329"/>
      <c r="FPE385" s="329"/>
      <c r="FPF385" s="329"/>
      <c r="FPG385" s="329"/>
      <c r="FPH385" s="329"/>
      <c r="FPI385" s="329" t="s">
        <v>280</v>
      </c>
      <c r="FPJ385" s="329"/>
      <c r="FPK385" s="329"/>
      <c r="FPL385" s="329"/>
      <c r="FPM385" s="329"/>
      <c r="FPN385" s="329"/>
      <c r="FPO385" s="329"/>
      <c r="FPP385" s="329"/>
      <c r="FPQ385" s="329"/>
      <c r="FPR385" s="329"/>
      <c r="FPS385" s="329"/>
      <c r="FPT385" s="329"/>
      <c r="FPU385" s="329"/>
      <c r="FPV385" s="329"/>
      <c r="FPW385" s="329"/>
      <c r="FPX385" s="329"/>
      <c r="FPY385" s="329" t="s">
        <v>280</v>
      </c>
      <c r="FPZ385" s="329"/>
      <c r="FQA385" s="329"/>
      <c r="FQB385" s="329"/>
      <c r="FQC385" s="329"/>
      <c r="FQD385" s="329"/>
      <c r="FQE385" s="329"/>
      <c r="FQF385" s="329"/>
      <c r="FQG385" s="329"/>
      <c r="FQH385" s="329"/>
      <c r="FQI385" s="329"/>
      <c r="FQJ385" s="329"/>
      <c r="FQK385" s="329"/>
      <c r="FQL385" s="329"/>
      <c r="FQM385" s="329"/>
      <c r="FQN385" s="329"/>
      <c r="FQO385" s="329" t="s">
        <v>280</v>
      </c>
      <c r="FQP385" s="329"/>
      <c r="FQQ385" s="329"/>
      <c r="FQR385" s="329"/>
      <c r="FQS385" s="329"/>
      <c r="FQT385" s="329"/>
      <c r="FQU385" s="329"/>
      <c r="FQV385" s="329"/>
      <c r="FQW385" s="329"/>
      <c r="FQX385" s="329"/>
      <c r="FQY385" s="329"/>
      <c r="FQZ385" s="329"/>
      <c r="FRA385" s="329"/>
      <c r="FRB385" s="329"/>
      <c r="FRC385" s="329"/>
      <c r="FRD385" s="329"/>
      <c r="FRE385" s="329" t="s">
        <v>280</v>
      </c>
      <c r="FRF385" s="329"/>
      <c r="FRG385" s="329"/>
      <c r="FRH385" s="329"/>
      <c r="FRI385" s="329"/>
      <c r="FRJ385" s="329"/>
      <c r="FRK385" s="329"/>
      <c r="FRL385" s="329"/>
      <c r="FRM385" s="329"/>
      <c r="FRN385" s="329"/>
      <c r="FRO385" s="329"/>
      <c r="FRP385" s="329"/>
      <c r="FRQ385" s="329"/>
      <c r="FRR385" s="329"/>
      <c r="FRS385" s="329"/>
      <c r="FRT385" s="329"/>
      <c r="FRU385" s="329" t="s">
        <v>280</v>
      </c>
      <c r="FRV385" s="329"/>
      <c r="FRW385" s="329"/>
      <c r="FRX385" s="329"/>
      <c r="FRY385" s="329"/>
      <c r="FRZ385" s="329"/>
      <c r="FSA385" s="329"/>
      <c r="FSB385" s="329"/>
      <c r="FSC385" s="329"/>
      <c r="FSD385" s="329"/>
      <c r="FSE385" s="329"/>
      <c r="FSF385" s="329"/>
      <c r="FSG385" s="329"/>
      <c r="FSH385" s="329"/>
      <c r="FSI385" s="329"/>
      <c r="FSJ385" s="329"/>
      <c r="FSK385" s="329" t="s">
        <v>280</v>
      </c>
      <c r="FSL385" s="329"/>
      <c r="FSM385" s="329"/>
      <c r="FSN385" s="329"/>
      <c r="FSO385" s="329"/>
      <c r="FSP385" s="329"/>
      <c r="FSQ385" s="329"/>
      <c r="FSR385" s="329"/>
      <c r="FSS385" s="329"/>
      <c r="FST385" s="329"/>
      <c r="FSU385" s="329"/>
      <c r="FSV385" s="329"/>
      <c r="FSW385" s="329"/>
      <c r="FSX385" s="329"/>
      <c r="FSY385" s="329"/>
      <c r="FSZ385" s="329"/>
      <c r="FTA385" s="329" t="s">
        <v>280</v>
      </c>
      <c r="FTB385" s="329"/>
      <c r="FTC385" s="329"/>
      <c r="FTD385" s="329"/>
      <c r="FTE385" s="329"/>
      <c r="FTF385" s="329"/>
      <c r="FTG385" s="329"/>
      <c r="FTH385" s="329"/>
      <c r="FTI385" s="329"/>
      <c r="FTJ385" s="329"/>
      <c r="FTK385" s="329"/>
      <c r="FTL385" s="329"/>
      <c r="FTM385" s="329"/>
      <c r="FTN385" s="329"/>
      <c r="FTO385" s="329"/>
      <c r="FTP385" s="329"/>
      <c r="FTQ385" s="329" t="s">
        <v>280</v>
      </c>
      <c r="FTR385" s="329"/>
      <c r="FTS385" s="329"/>
      <c r="FTT385" s="329"/>
      <c r="FTU385" s="329"/>
      <c r="FTV385" s="329"/>
      <c r="FTW385" s="329"/>
      <c r="FTX385" s="329"/>
      <c r="FTY385" s="329"/>
      <c r="FTZ385" s="329"/>
      <c r="FUA385" s="329"/>
      <c r="FUB385" s="329"/>
      <c r="FUC385" s="329"/>
      <c r="FUD385" s="329"/>
      <c r="FUE385" s="329"/>
      <c r="FUF385" s="329"/>
      <c r="FUG385" s="329" t="s">
        <v>280</v>
      </c>
      <c r="FUH385" s="329"/>
      <c r="FUI385" s="329"/>
      <c r="FUJ385" s="329"/>
      <c r="FUK385" s="329"/>
      <c r="FUL385" s="329"/>
      <c r="FUM385" s="329"/>
      <c r="FUN385" s="329"/>
      <c r="FUO385" s="329"/>
      <c r="FUP385" s="329"/>
      <c r="FUQ385" s="329"/>
      <c r="FUR385" s="329"/>
      <c r="FUS385" s="329"/>
      <c r="FUT385" s="329"/>
      <c r="FUU385" s="329"/>
      <c r="FUV385" s="329"/>
      <c r="FUW385" s="329" t="s">
        <v>280</v>
      </c>
      <c r="FUX385" s="329"/>
      <c r="FUY385" s="329"/>
      <c r="FUZ385" s="329"/>
      <c r="FVA385" s="329"/>
      <c r="FVB385" s="329"/>
      <c r="FVC385" s="329"/>
      <c r="FVD385" s="329"/>
      <c r="FVE385" s="329"/>
      <c r="FVF385" s="329"/>
      <c r="FVG385" s="329"/>
      <c r="FVH385" s="329"/>
      <c r="FVI385" s="329"/>
      <c r="FVJ385" s="329"/>
      <c r="FVK385" s="329"/>
      <c r="FVL385" s="329"/>
      <c r="FVM385" s="329" t="s">
        <v>280</v>
      </c>
      <c r="FVN385" s="329"/>
      <c r="FVO385" s="329"/>
      <c r="FVP385" s="329"/>
      <c r="FVQ385" s="329"/>
      <c r="FVR385" s="329"/>
      <c r="FVS385" s="329"/>
      <c r="FVT385" s="329"/>
      <c r="FVU385" s="329"/>
      <c r="FVV385" s="329"/>
      <c r="FVW385" s="329"/>
      <c r="FVX385" s="329"/>
      <c r="FVY385" s="329"/>
      <c r="FVZ385" s="329"/>
      <c r="FWA385" s="329"/>
      <c r="FWB385" s="329"/>
      <c r="FWC385" s="329" t="s">
        <v>280</v>
      </c>
      <c r="FWD385" s="329"/>
      <c r="FWE385" s="329"/>
      <c r="FWF385" s="329"/>
      <c r="FWG385" s="329"/>
      <c r="FWH385" s="329"/>
      <c r="FWI385" s="329"/>
      <c r="FWJ385" s="329"/>
      <c r="FWK385" s="329"/>
      <c r="FWL385" s="329"/>
      <c r="FWM385" s="329"/>
      <c r="FWN385" s="329"/>
      <c r="FWO385" s="329"/>
      <c r="FWP385" s="329"/>
      <c r="FWQ385" s="329"/>
      <c r="FWR385" s="329"/>
      <c r="FWS385" s="329" t="s">
        <v>280</v>
      </c>
      <c r="FWT385" s="329"/>
      <c r="FWU385" s="329"/>
      <c r="FWV385" s="329"/>
      <c r="FWW385" s="329"/>
      <c r="FWX385" s="329"/>
      <c r="FWY385" s="329"/>
      <c r="FWZ385" s="329"/>
      <c r="FXA385" s="329"/>
      <c r="FXB385" s="329"/>
      <c r="FXC385" s="329"/>
      <c r="FXD385" s="329"/>
      <c r="FXE385" s="329"/>
      <c r="FXF385" s="329"/>
      <c r="FXG385" s="329"/>
      <c r="FXH385" s="329"/>
      <c r="FXI385" s="329" t="s">
        <v>280</v>
      </c>
      <c r="FXJ385" s="329"/>
      <c r="FXK385" s="329"/>
      <c r="FXL385" s="329"/>
      <c r="FXM385" s="329"/>
      <c r="FXN385" s="329"/>
      <c r="FXO385" s="329"/>
      <c r="FXP385" s="329"/>
      <c r="FXQ385" s="329"/>
      <c r="FXR385" s="329"/>
      <c r="FXS385" s="329"/>
      <c r="FXT385" s="329"/>
      <c r="FXU385" s="329"/>
      <c r="FXV385" s="329"/>
      <c r="FXW385" s="329"/>
      <c r="FXX385" s="329"/>
      <c r="FXY385" s="329" t="s">
        <v>280</v>
      </c>
      <c r="FXZ385" s="329"/>
      <c r="FYA385" s="329"/>
      <c r="FYB385" s="329"/>
      <c r="FYC385" s="329"/>
      <c r="FYD385" s="329"/>
      <c r="FYE385" s="329"/>
      <c r="FYF385" s="329"/>
      <c r="FYG385" s="329"/>
      <c r="FYH385" s="329"/>
      <c r="FYI385" s="329"/>
      <c r="FYJ385" s="329"/>
      <c r="FYK385" s="329"/>
      <c r="FYL385" s="329"/>
      <c r="FYM385" s="329"/>
      <c r="FYN385" s="329"/>
      <c r="FYO385" s="329" t="s">
        <v>280</v>
      </c>
      <c r="FYP385" s="329"/>
      <c r="FYQ385" s="329"/>
      <c r="FYR385" s="329"/>
      <c r="FYS385" s="329"/>
      <c r="FYT385" s="329"/>
      <c r="FYU385" s="329"/>
      <c r="FYV385" s="329"/>
      <c r="FYW385" s="329"/>
      <c r="FYX385" s="329"/>
      <c r="FYY385" s="329"/>
      <c r="FYZ385" s="329"/>
      <c r="FZA385" s="329"/>
      <c r="FZB385" s="329"/>
      <c r="FZC385" s="329"/>
      <c r="FZD385" s="329"/>
      <c r="FZE385" s="329" t="s">
        <v>280</v>
      </c>
      <c r="FZF385" s="329"/>
      <c r="FZG385" s="329"/>
      <c r="FZH385" s="329"/>
      <c r="FZI385" s="329"/>
      <c r="FZJ385" s="329"/>
      <c r="FZK385" s="329"/>
      <c r="FZL385" s="329"/>
      <c r="FZM385" s="329"/>
      <c r="FZN385" s="329"/>
      <c r="FZO385" s="329"/>
      <c r="FZP385" s="329"/>
      <c r="FZQ385" s="329"/>
      <c r="FZR385" s="329"/>
      <c r="FZS385" s="329"/>
      <c r="FZT385" s="329"/>
      <c r="FZU385" s="329" t="s">
        <v>280</v>
      </c>
      <c r="FZV385" s="329"/>
      <c r="FZW385" s="329"/>
      <c r="FZX385" s="329"/>
      <c r="FZY385" s="329"/>
      <c r="FZZ385" s="329"/>
      <c r="GAA385" s="329"/>
      <c r="GAB385" s="329"/>
      <c r="GAC385" s="329"/>
      <c r="GAD385" s="329"/>
      <c r="GAE385" s="329"/>
      <c r="GAF385" s="329"/>
      <c r="GAG385" s="329"/>
      <c r="GAH385" s="329"/>
      <c r="GAI385" s="329"/>
      <c r="GAJ385" s="329"/>
      <c r="GAK385" s="329" t="s">
        <v>280</v>
      </c>
      <c r="GAL385" s="329"/>
      <c r="GAM385" s="329"/>
      <c r="GAN385" s="329"/>
      <c r="GAO385" s="329"/>
      <c r="GAP385" s="329"/>
      <c r="GAQ385" s="329"/>
      <c r="GAR385" s="329"/>
      <c r="GAS385" s="329"/>
      <c r="GAT385" s="329"/>
      <c r="GAU385" s="329"/>
      <c r="GAV385" s="329"/>
      <c r="GAW385" s="329"/>
      <c r="GAX385" s="329"/>
      <c r="GAY385" s="329"/>
      <c r="GAZ385" s="329"/>
      <c r="GBA385" s="329" t="s">
        <v>280</v>
      </c>
      <c r="GBB385" s="329"/>
      <c r="GBC385" s="329"/>
      <c r="GBD385" s="329"/>
      <c r="GBE385" s="329"/>
      <c r="GBF385" s="329"/>
      <c r="GBG385" s="329"/>
      <c r="GBH385" s="329"/>
      <c r="GBI385" s="329"/>
      <c r="GBJ385" s="329"/>
      <c r="GBK385" s="329"/>
      <c r="GBL385" s="329"/>
      <c r="GBM385" s="329"/>
      <c r="GBN385" s="329"/>
      <c r="GBO385" s="329"/>
      <c r="GBP385" s="329"/>
      <c r="GBQ385" s="329" t="s">
        <v>280</v>
      </c>
      <c r="GBR385" s="329"/>
      <c r="GBS385" s="329"/>
      <c r="GBT385" s="329"/>
      <c r="GBU385" s="329"/>
      <c r="GBV385" s="329"/>
      <c r="GBW385" s="329"/>
      <c r="GBX385" s="329"/>
      <c r="GBY385" s="329"/>
      <c r="GBZ385" s="329"/>
      <c r="GCA385" s="329"/>
      <c r="GCB385" s="329"/>
      <c r="GCC385" s="329"/>
      <c r="GCD385" s="329"/>
      <c r="GCE385" s="329"/>
      <c r="GCF385" s="329"/>
      <c r="GCG385" s="329" t="s">
        <v>280</v>
      </c>
      <c r="GCH385" s="329"/>
      <c r="GCI385" s="329"/>
      <c r="GCJ385" s="329"/>
      <c r="GCK385" s="329"/>
      <c r="GCL385" s="329"/>
      <c r="GCM385" s="329"/>
      <c r="GCN385" s="329"/>
      <c r="GCO385" s="329"/>
      <c r="GCP385" s="329"/>
      <c r="GCQ385" s="329"/>
      <c r="GCR385" s="329"/>
      <c r="GCS385" s="329"/>
      <c r="GCT385" s="329"/>
      <c r="GCU385" s="329"/>
      <c r="GCV385" s="329"/>
      <c r="GCW385" s="329" t="s">
        <v>280</v>
      </c>
      <c r="GCX385" s="329"/>
      <c r="GCY385" s="329"/>
      <c r="GCZ385" s="329"/>
      <c r="GDA385" s="329"/>
      <c r="GDB385" s="329"/>
      <c r="GDC385" s="329"/>
      <c r="GDD385" s="329"/>
      <c r="GDE385" s="329"/>
      <c r="GDF385" s="329"/>
      <c r="GDG385" s="329"/>
      <c r="GDH385" s="329"/>
      <c r="GDI385" s="329"/>
      <c r="GDJ385" s="329"/>
      <c r="GDK385" s="329"/>
      <c r="GDL385" s="329"/>
      <c r="GDM385" s="329" t="s">
        <v>280</v>
      </c>
      <c r="GDN385" s="329"/>
      <c r="GDO385" s="329"/>
      <c r="GDP385" s="329"/>
      <c r="GDQ385" s="329"/>
      <c r="GDR385" s="329"/>
      <c r="GDS385" s="329"/>
      <c r="GDT385" s="329"/>
      <c r="GDU385" s="329"/>
      <c r="GDV385" s="329"/>
      <c r="GDW385" s="329"/>
      <c r="GDX385" s="329"/>
      <c r="GDY385" s="329"/>
      <c r="GDZ385" s="329"/>
      <c r="GEA385" s="329"/>
      <c r="GEB385" s="329"/>
      <c r="GEC385" s="329" t="s">
        <v>280</v>
      </c>
      <c r="GED385" s="329"/>
      <c r="GEE385" s="329"/>
      <c r="GEF385" s="329"/>
      <c r="GEG385" s="329"/>
      <c r="GEH385" s="329"/>
      <c r="GEI385" s="329"/>
      <c r="GEJ385" s="329"/>
      <c r="GEK385" s="329"/>
      <c r="GEL385" s="329"/>
      <c r="GEM385" s="329"/>
      <c r="GEN385" s="329"/>
      <c r="GEO385" s="329"/>
      <c r="GEP385" s="329"/>
      <c r="GEQ385" s="329"/>
      <c r="GER385" s="329"/>
      <c r="GES385" s="329" t="s">
        <v>280</v>
      </c>
      <c r="GET385" s="329"/>
      <c r="GEU385" s="329"/>
      <c r="GEV385" s="329"/>
      <c r="GEW385" s="329"/>
      <c r="GEX385" s="329"/>
      <c r="GEY385" s="329"/>
      <c r="GEZ385" s="329"/>
      <c r="GFA385" s="329"/>
      <c r="GFB385" s="329"/>
      <c r="GFC385" s="329"/>
      <c r="GFD385" s="329"/>
      <c r="GFE385" s="329"/>
      <c r="GFF385" s="329"/>
      <c r="GFG385" s="329"/>
      <c r="GFH385" s="329"/>
      <c r="GFI385" s="329" t="s">
        <v>280</v>
      </c>
      <c r="GFJ385" s="329"/>
      <c r="GFK385" s="329"/>
      <c r="GFL385" s="329"/>
      <c r="GFM385" s="329"/>
      <c r="GFN385" s="329"/>
      <c r="GFO385" s="329"/>
      <c r="GFP385" s="329"/>
      <c r="GFQ385" s="329"/>
      <c r="GFR385" s="329"/>
      <c r="GFS385" s="329"/>
      <c r="GFT385" s="329"/>
      <c r="GFU385" s="329"/>
      <c r="GFV385" s="329"/>
      <c r="GFW385" s="329"/>
      <c r="GFX385" s="329"/>
      <c r="GFY385" s="329" t="s">
        <v>280</v>
      </c>
      <c r="GFZ385" s="329"/>
      <c r="GGA385" s="329"/>
      <c r="GGB385" s="329"/>
      <c r="GGC385" s="329"/>
      <c r="GGD385" s="329"/>
      <c r="GGE385" s="329"/>
      <c r="GGF385" s="329"/>
      <c r="GGG385" s="329"/>
      <c r="GGH385" s="329"/>
      <c r="GGI385" s="329"/>
      <c r="GGJ385" s="329"/>
      <c r="GGK385" s="329"/>
      <c r="GGL385" s="329"/>
      <c r="GGM385" s="329"/>
      <c r="GGN385" s="329"/>
      <c r="GGO385" s="329" t="s">
        <v>280</v>
      </c>
      <c r="GGP385" s="329"/>
      <c r="GGQ385" s="329"/>
      <c r="GGR385" s="329"/>
      <c r="GGS385" s="329"/>
      <c r="GGT385" s="329"/>
      <c r="GGU385" s="329"/>
      <c r="GGV385" s="329"/>
      <c r="GGW385" s="329"/>
      <c r="GGX385" s="329"/>
      <c r="GGY385" s="329"/>
      <c r="GGZ385" s="329"/>
      <c r="GHA385" s="329"/>
      <c r="GHB385" s="329"/>
      <c r="GHC385" s="329"/>
      <c r="GHD385" s="329"/>
      <c r="GHE385" s="329" t="s">
        <v>280</v>
      </c>
      <c r="GHF385" s="329"/>
      <c r="GHG385" s="329"/>
      <c r="GHH385" s="329"/>
      <c r="GHI385" s="329"/>
      <c r="GHJ385" s="329"/>
      <c r="GHK385" s="329"/>
      <c r="GHL385" s="329"/>
      <c r="GHM385" s="329"/>
      <c r="GHN385" s="329"/>
      <c r="GHO385" s="329"/>
      <c r="GHP385" s="329"/>
      <c r="GHQ385" s="329"/>
      <c r="GHR385" s="329"/>
      <c r="GHS385" s="329"/>
      <c r="GHT385" s="329"/>
      <c r="GHU385" s="329" t="s">
        <v>280</v>
      </c>
      <c r="GHV385" s="329"/>
      <c r="GHW385" s="329"/>
      <c r="GHX385" s="329"/>
      <c r="GHY385" s="329"/>
      <c r="GHZ385" s="329"/>
      <c r="GIA385" s="329"/>
      <c r="GIB385" s="329"/>
      <c r="GIC385" s="329"/>
      <c r="GID385" s="329"/>
      <c r="GIE385" s="329"/>
      <c r="GIF385" s="329"/>
      <c r="GIG385" s="329"/>
      <c r="GIH385" s="329"/>
      <c r="GII385" s="329"/>
      <c r="GIJ385" s="329"/>
      <c r="GIK385" s="329" t="s">
        <v>280</v>
      </c>
      <c r="GIL385" s="329"/>
      <c r="GIM385" s="329"/>
      <c r="GIN385" s="329"/>
      <c r="GIO385" s="329"/>
      <c r="GIP385" s="329"/>
      <c r="GIQ385" s="329"/>
      <c r="GIR385" s="329"/>
      <c r="GIS385" s="329"/>
      <c r="GIT385" s="329"/>
      <c r="GIU385" s="329"/>
      <c r="GIV385" s="329"/>
      <c r="GIW385" s="329"/>
      <c r="GIX385" s="329"/>
      <c r="GIY385" s="329"/>
      <c r="GIZ385" s="329"/>
      <c r="GJA385" s="329" t="s">
        <v>280</v>
      </c>
      <c r="GJB385" s="329"/>
      <c r="GJC385" s="329"/>
      <c r="GJD385" s="329"/>
      <c r="GJE385" s="329"/>
      <c r="GJF385" s="329"/>
      <c r="GJG385" s="329"/>
      <c r="GJH385" s="329"/>
      <c r="GJI385" s="329"/>
      <c r="GJJ385" s="329"/>
      <c r="GJK385" s="329"/>
      <c r="GJL385" s="329"/>
      <c r="GJM385" s="329"/>
      <c r="GJN385" s="329"/>
      <c r="GJO385" s="329"/>
      <c r="GJP385" s="329"/>
      <c r="GJQ385" s="329" t="s">
        <v>280</v>
      </c>
      <c r="GJR385" s="329"/>
      <c r="GJS385" s="329"/>
      <c r="GJT385" s="329"/>
      <c r="GJU385" s="329"/>
      <c r="GJV385" s="329"/>
      <c r="GJW385" s="329"/>
      <c r="GJX385" s="329"/>
      <c r="GJY385" s="329"/>
      <c r="GJZ385" s="329"/>
      <c r="GKA385" s="329"/>
      <c r="GKB385" s="329"/>
      <c r="GKC385" s="329"/>
      <c r="GKD385" s="329"/>
      <c r="GKE385" s="329"/>
      <c r="GKF385" s="329"/>
      <c r="GKG385" s="329" t="s">
        <v>280</v>
      </c>
      <c r="GKH385" s="329"/>
      <c r="GKI385" s="329"/>
      <c r="GKJ385" s="329"/>
      <c r="GKK385" s="329"/>
      <c r="GKL385" s="329"/>
      <c r="GKM385" s="329"/>
      <c r="GKN385" s="329"/>
      <c r="GKO385" s="329"/>
      <c r="GKP385" s="329"/>
      <c r="GKQ385" s="329"/>
      <c r="GKR385" s="329"/>
      <c r="GKS385" s="329"/>
      <c r="GKT385" s="329"/>
      <c r="GKU385" s="329"/>
      <c r="GKV385" s="329"/>
      <c r="GKW385" s="329" t="s">
        <v>280</v>
      </c>
      <c r="GKX385" s="329"/>
      <c r="GKY385" s="329"/>
      <c r="GKZ385" s="329"/>
      <c r="GLA385" s="329"/>
      <c r="GLB385" s="329"/>
      <c r="GLC385" s="329"/>
      <c r="GLD385" s="329"/>
      <c r="GLE385" s="329"/>
      <c r="GLF385" s="329"/>
      <c r="GLG385" s="329"/>
      <c r="GLH385" s="329"/>
      <c r="GLI385" s="329"/>
      <c r="GLJ385" s="329"/>
      <c r="GLK385" s="329"/>
      <c r="GLL385" s="329"/>
      <c r="GLM385" s="329" t="s">
        <v>280</v>
      </c>
      <c r="GLN385" s="329"/>
      <c r="GLO385" s="329"/>
      <c r="GLP385" s="329"/>
      <c r="GLQ385" s="329"/>
      <c r="GLR385" s="329"/>
      <c r="GLS385" s="329"/>
      <c r="GLT385" s="329"/>
      <c r="GLU385" s="329"/>
      <c r="GLV385" s="329"/>
      <c r="GLW385" s="329"/>
      <c r="GLX385" s="329"/>
      <c r="GLY385" s="329"/>
      <c r="GLZ385" s="329"/>
      <c r="GMA385" s="329"/>
      <c r="GMB385" s="329"/>
      <c r="GMC385" s="329" t="s">
        <v>280</v>
      </c>
      <c r="GMD385" s="329"/>
      <c r="GME385" s="329"/>
      <c r="GMF385" s="329"/>
      <c r="GMG385" s="329"/>
      <c r="GMH385" s="329"/>
      <c r="GMI385" s="329"/>
      <c r="GMJ385" s="329"/>
      <c r="GMK385" s="329"/>
      <c r="GML385" s="329"/>
      <c r="GMM385" s="329"/>
      <c r="GMN385" s="329"/>
      <c r="GMO385" s="329"/>
      <c r="GMP385" s="329"/>
      <c r="GMQ385" s="329"/>
      <c r="GMR385" s="329"/>
      <c r="GMS385" s="329" t="s">
        <v>280</v>
      </c>
      <c r="GMT385" s="329"/>
      <c r="GMU385" s="329"/>
      <c r="GMV385" s="329"/>
      <c r="GMW385" s="329"/>
      <c r="GMX385" s="329"/>
      <c r="GMY385" s="329"/>
      <c r="GMZ385" s="329"/>
      <c r="GNA385" s="329"/>
      <c r="GNB385" s="329"/>
      <c r="GNC385" s="329"/>
      <c r="GND385" s="329"/>
      <c r="GNE385" s="329"/>
      <c r="GNF385" s="329"/>
      <c r="GNG385" s="329"/>
      <c r="GNH385" s="329"/>
      <c r="GNI385" s="329" t="s">
        <v>280</v>
      </c>
      <c r="GNJ385" s="329"/>
      <c r="GNK385" s="329"/>
      <c r="GNL385" s="329"/>
      <c r="GNM385" s="329"/>
      <c r="GNN385" s="329"/>
      <c r="GNO385" s="329"/>
      <c r="GNP385" s="329"/>
      <c r="GNQ385" s="329"/>
      <c r="GNR385" s="329"/>
      <c r="GNS385" s="329"/>
      <c r="GNT385" s="329"/>
      <c r="GNU385" s="329"/>
      <c r="GNV385" s="329"/>
      <c r="GNW385" s="329"/>
      <c r="GNX385" s="329"/>
      <c r="GNY385" s="329" t="s">
        <v>280</v>
      </c>
      <c r="GNZ385" s="329"/>
      <c r="GOA385" s="329"/>
      <c r="GOB385" s="329"/>
      <c r="GOC385" s="329"/>
      <c r="GOD385" s="329"/>
      <c r="GOE385" s="329"/>
      <c r="GOF385" s="329"/>
      <c r="GOG385" s="329"/>
      <c r="GOH385" s="329"/>
      <c r="GOI385" s="329"/>
      <c r="GOJ385" s="329"/>
      <c r="GOK385" s="329"/>
      <c r="GOL385" s="329"/>
      <c r="GOM385" s="329"/>
      <c r="GON385" s="329"/>
      <c r="GOO385" s="329" t="s">
        <v>280</v>
      </c>
      <c r="GOP385" s="329"/>
      <c r="GOQ385" s="329"/>
      <c r="GOR385" s="329"/>
      <c r="GOS385" s="329"/>
      <c r="GOT385" s="329"/>
      <c r="GOU385" s="329"/>
      <c r="GOV385" s="329"/>
      <c r="GOW385" s="329"/>
      <c r="GOX385" s="329"/>
      <c r="GOY385" s="329"/>
      <c r="GOZ385" s="329"/>
      <c r="GPA385" s="329"/>
      <c r="GPB385" s="329"/>
      <c r="GPC385" s="329"/>
      <c r="GPD385" s="329"/>
      <c r="GPE385" s="329" t="s">
        <v>280</v>
      </c>
      <c r="GPF385" s="329"/>
      <c r="GPG385" s="329"/>
      <c r="GPH385" s="329"/>
      <c r="GPI385" s="329"/>
      <c r="GPJ385" s="329"/>
      <c r="GPK385" s="329"/>
      <c r="GPL385" s="329"/>
      <c r="GPM385" s="329"/>
      <c r="GPN385" s="329"/>
      <c r="GPO385" s="329"/>
      <c r="GPP385" s="329"/>
      <c r="GPQ385" s="329"/>
      <c r="GPR385" s="329"/>
      <c r="GPS385" s="329"/>
      <c r="GPT385" s="329"/>
      <c r="GPU385" s="329" t="s">
        <v>280</v>
      </c>
      <c r="GPV385" s="329"/>
      <c r="GPW385" s="329"/>
      <c r="GPX385" s="329"/>
      <c r="GPY385" s="329"/>
      <c r="GPZ385" s="329"/>
      <c r="GQA385" s="329"/>
      <c r="GQB385" s="329"/>
      <c r="GQC385" s="329"/>
      <c r="GQD385" s="329"/>
      <c r="GQE385" s="329"/>
      <c r="GQF385" s="329"/>
      <c r="GQG385" s="329"/>
      <c r="GQH385" s="329"/>
      <c r="GQI385" s="329"/>
      <c r="GQJ385" s="329"/>
      <c r="GQK385" s="329" t="s">
        <v>280</v>
      </c>
      <c r="GQL385" s="329"/>
      <c r="GQM385" s="329"/>
      <c r="GQN385" s="329"/>
      <c r="GQO385" s="329"/>
      <c r="GQP385" s="329"/>
      <c r="GQQ385" s="329"/>
      <c r="GQR385" s="329"/>
      <c r="GQS385" s="329"/>
      <c r="GQT385" s="329"/>
      <c r="GQU385" s="329"/>
      <c r="GQV385" s="329"/>
      <c r="GQW385" s="329"/>
      <c r="GQX385" s="329"/>
      <c r="GQY385" s="329"/>
      <c r="GQZ385" s="329"/>
      <c r="GRA385" s="329" t="s">
        <v>280</v>
      </c>
      <c r="GRB385" s="329"/>
      <c r="GRC385" s="329"/>
      <c r="GRD385" s="329"/>
      <c r="GRE385" s="329"/>
      <c r="GRF385" s="329"/>
      <c r="GRG385" s="329"/>
      <c r="GRH385" s="329"/>
      <c r="GRI385" s="329"/>
      <c r="GRJ385" s="329"/>
      <c r="GRK385" s="329"/>
      <c r="GRL385" s="329"/>
      <c r="GRM385" s="329"/>
      <c r="GRN385" s="329"/>
      <c r="GRO385" s="329"/>
      <c r="GRP385" s="329"/>
      <c r="GRQ385" s="329" t="s">
        <v>280</v>
      </c>
      <c r="GRR385" s="329"/>
      <c r="GRS385" s="329"/>
      <c r="GRT385" s="329"/>
      <c r="GRU385" s="329"/>
      <c r="GRV385" s="329"/>
      <c r="GRW385" s="329"/>
      <c r="GRX385" s="329"/>
      <c r="GRY385" s="329"/>
      <c r="GRZ385" s="329"/>
      <c r="GSA385" s="329"/>
      <c r="GSB385" s="329"/>
      <c r="GSC385" s="329"/>
      <c r="GSD385" s="329"/>
      <c r="GSE385" s="329"/>
      <c r="GSF385" s="329"/>
      <c r="GSG385" s="329" t="s">
        <v>280</v>
      </c>
      <c r="GSH385" s="329"/>
      <c r="GSI385" s="329"/>
      <c r="GSJ385" s="329"/>
      <c r="GSK385" s="329"/>
      <c r="GSL385" s="329"/>
      <c r="GSM385" s="329"/>
      <c r="GSN385" s="329"/>
      <c r="GSO385" s="329"/>
      <c r="GSP385" s="329"/>
      <c r="GSQ385" s="329"/>
      <c r="GSR385" s="329"/>
      <c r="GSS385" s="329"/>
      <c r="GST385" s="329"/>
      <c r="GSU385" s="329"/>
      <c r="GSV385" s="329"/>
      <c r="GSW385" s="329" t="s">
        <v>280</v>
      </c>
      <c r="GSX385" s="329"/>
      <c r="GSY385" s="329"/>
      <c r="GSZ385" s="329"/>
      <c r="GTA385" s="329"/>
      <c r="GTB385" s="329"/>
      <c r="GTC385" s="329"/>
      <c r="GTD385" s="329"/>
      <c r="GTE385" s="329"/>
      <c r="GTF385" s="329"/>
      <c r="GTG385" s="329"/>
      <c r="GTH385" s="329"/>
      <c r="GTI385" s="329"/>
      <c r="GTJ385" s="329"/>
      <c r="GTK385" s="329"/>
      <c r="GTL385" s="329"/>
      <c r="GTM385" s="329" t="s">
        <v>280</v>
      </c>
      <c r="GTN385" s="329"/>
      <c r="GTO385" s="329"/>
      <c r="GTP385" s="329"/>
      <c r="GTQ385" s="329"/>
      <c r="GTR385" s="329"/>
      <c r="GTS385" s="329"/>
      <c r="GTT385" s="329"/>
      <c r="GTU385" s="329"/>
      <c r="GTV385" s="329"/>
      <c r="GTW385" s="329"/>
      <c r="GTX385" s="329"/>
      <c r="GTY385" s="329"/>
      <c r="GTZ385" s="329"/>
      <c r="GUA385" s="329"/>
      <c r="GUB385" s="329"/>
      <c r="GUC385" s="329" t="s">
        <v>280</v>
      </c>
      <c r="GUD385" s="329"/>
      <c r="GUE385" s="329"/>
      <c r="GUF385" s="329"/>
      <c r="GUG385" s="329"/>
      <c r="GUH385" s="329"/>
      <c r="GUI385" s="329"/>
      <c r="GUJ385" s="329"/>
      <c r="GUK385" s="329"/>
      <c r="GUL385" s="329"/>
      <c r="GUM385" s="329"/>
      <c r="GUN385" s="329"/>
      <c r="GUO385" s="329"/>
      <c r="GUP385" s="329"/>
      <c r="GUQ385" s="329"/>
      <c r="GUR385" s="329"/>
      <c r="GUS385" s="329" t="s">
        <v>280</v>
      </c>
      <c r="GUT385" s="329"/>
      <c r="GUU385" s="329"/>
      <c r="GUV385" s="329"/>
      <c r="GUW385" s="329"/>
      <c r="GUX385" s="329"/>
      <c r="GUY385" s="329"/>
      <c r="GUZ385" s="329"/>
      <c r="GVA385" s="329"/>
      <c r="GVB385" s="329"/>
      <c r="GVC385" s="329"/>
      <c r="GVD385" s="329"/>
      <c r="GVE385" s="329"/>
      <c r="GVF385" s="329"/>
      <c r="GVG385" s="329"/>
      <c r="GVH385" s="329"/>
      <c r="GVI385" s="329" t="s">
        <v>280</v>
      </c>
      <c r="GVJ385" s="329"/>
      <c r="GVK385" s="329"/>
      <c r="GVL385" s="329"/>
      <c r="GVM385" s="329"/>
      <c r="GVN385" s="329"/>
      <c r="GVO385" s="329"/>
      <c r="GVP385" s="329"/>
      <c r="GVQ385" s="329"/>
      <c r="GVR385" s="329"/>
      <c r="GVS385" s="329"/>
      <c r="GVT385" s="329"/>
      <c r="GVU385" s="329"/>
      <c r="GVV385" s="329"/>
      <c r="GVW385" s="329"/>
      <c r="GVX385" s="329"/>
      <c r="GVY385" s="329" t="s">
        <v>280</v>
      </c>
      <c r="GVZ385" s="329"/>
      <c r="GWA385" s="329"/>
      <c r="GWB385" s="329"/>
      <c r="GWC385" s="329"/>
      <c r="GWD385" s="329"/>
      <c r="GWE385" s="329"/>
      <c r="GWF385" s="329"/>
      <c r="GWG385" s="329"/>
      <c r="GWH385" s="329"/>
      <c r="GWI385" s="329"/>
      <c r="GWJ385" s="329"/>
      <c r="GWK385" s="329"/>
      <c r="GWL385" s="329"/>
      <c r="GWM385" s="329"/>
      <c r="GWN385" s="329"/>
      <c r="GWO385" s="329" t="s">
        <v>280</v>
      </c>
      <c r="GWP385" s="329"/>
      <c r="GWQ385" s="329"/>
      <c r="GWR385" s="329"/>
      <c r="GWS385" s="329"/>
      <c r="GWT385" s="329"/>
      <c r="GWU385" s="329"/>
      <c r="GWV385" s="329"/>
      <c r="GWW385" s="329"/>
      <c r="GWX385" s="329"/>
      <c r="GWY385" s="329"/>
      <c r="GWZ385" s="329"/>
      <c r="GXA385" s="329"/>
      <c r="GXB385" s="329"/>
      <c r="GXC385" s="329"/>
      <c r="GXD385" s="329"/>
      <c r="GXE385" s="329" t="s">
        <v>280</v>
      </c>
      <c r="GXF385" s="329"/>
      <c r="GXG385" s="329"/>
      <c r="GXH385" s="329"/>
      <c r="GXI385" s="329"/>
      <c r="GXJ385" s="329"/>
      <c r="GXK385" s="329"/>
      <c r="GXL385" s="329"/>
      <c r="GXM385" s="329"/>
      <c r="GXN385" s="329"/>
      <c r="GXO385" s="329"/>
      <c r="GXP385" s="329"/>
      <c r="GXQ385" s="329"/>
      <c r="GXR385" s="329"/>
      <c r="GXS385" s="329"/>
      <c r="GXT385" s="329"/>
      <c r="GXU385" s="329" t="s">
        <v>280</v>
      </c>
      <c r="GXV385" s="329"/>
      <c r="GXW385" s="329"/>
      <c r="GXX385" s="329"/>
      <c r="GXY385" s="329"/>
      <c r="GXZ385" s="329"/>
      <c r="GYA385" s="329"/>
      <c r="GYB385" s="329"/>
      <c r="GYC385" s="329"/>
      <c r="GYD385" s="329"/>
      <c r="GYE385" s="329"/>
      <c r="GYF385" s="329"/>
      <c r="GYG385" s="329"/>
      <c r="GYH385" s="329"/>
      <c r="GYI385" s="329"/>
      <c r="GYJ385" s="329"/>
      <c r="GYK385" s="329" t="s">
        <v>280</v>
      </c>
      <c r="GYL385" s="329"/>
      <c r="GYM385" s="329"/>
      <c r="GYN385" s="329"/>
      <c r="GYO385" s="329"/>
      <c r="GYP385" s="329"/>
      <c r="GYQ385" s="329"/>
      <c r="GYR385" s="329"/>
      <c r="GYS385" s="329"/>
      <c r="GYT385" s="329"/>
      <c r="GYU385" s="329"/>
      <c r="GYV385" s="329"/>
      <c r="GYW385" s="329"/>
      <c r="GYX385" s="329"/>
      <c r="GYY385" s="329"/>
      <c r="GYZ385" s="329"/>
      <c r="GZA385" s="329" t="s">
        <v>280</v>
      </c>
      <c r="GZB385" s="329"/>
      <c r="GZC385" s="329"/>
      <c r="GZD385" s="329"/>
      <c r="GZE385" s="329"/>
      <c r="GZF385" s="329"/>
      <c r="GZG385" s="329"/>
      <c r="GZH385" s="329"/>
      <c r="GZI385" s="329"/>
      <c r="GZJ385" s="329"/>
      <c r="GZK385" s="329"/>
      <c r="GZL385" s="329"/>
      <c r="GZM385" s="329"/>
      <c r="GZN385" s="329"/>
      <c r="GZO385" s="329"/>
      <c r="GZP385" s="329"/>
      <c r="GZQ385" s="329" t="s">
        <v>280</v>
      </c>
      <c r="GZR385" s="329"/>
      <c r="GZS385" s="329"/>
      <c r="GZT385" s="329"/>
      <c r="GZU385" s="329"/>
      <c r="GZV385" s="329"/>
      <c r="GZW385" s="329"/>
      <c r="GZX385" s="329"/>
      <c r="GZY385" s="329"/>
      <c r="GZZ385" s="329"/>
      <c r="HAA385" s="329"/>
      <c r="HAB385" s="329"/>
      <c r="HAC385" s="329"/>
      <c r="HAD385" s="329"/>
      <c r="HAE385" s="329"/>
      <c r="HAF385" s="329"/>
      <c r="HAG385" s="329" t="s">
        <v>280</v>
      </c>
      <c r="HAH385" s="329"/>
      <c r="HAI385" s="329"/>
      <c r="HAJ385" s="329"/>
      <c r="HAK385" s="329"/>
      <c r="HAL385" s="329"/>
      <c r="HAM385" s="329"/>
      <c r="HAN385" s="329"/>
      <c r="HAO385" s="329"/>
      <c r="HAP385" s="329"/>
      <c r="HAQ385" s="329"/>
      <c r="HAR385" s="329"/>
      <c r="HAS385" s="329"/>
      <c r="HAT385" s="329"/>
      <c r="HAU385" s="329"/>
      <c r="HAV385" s="329"/>
      <c r="HAW385" s="329" t="s">
        <v>280</v>
      </c>
      <c r="HAX385" s="329"/>
      <c r="HAY385" s="329"/>
      <c r="HAZ385" s="329"/>
      <c r="HBA385" s="329"/>
      <c r="HBB385" s="329"/>
      <c r="HBC385" s="329"/>
      <c r="HBD385" s="329"/>
      <c r="HBE385" s="329"/>
      <c r="HBF385" s="329"/>
      <c r="HBG385" s="329"/>
      <c r="HBH385" s="329"/>
      <c r="HBI385" s="329"/>
      <c r="HBJ385" s="329"/>
      <c r="HBK385" s="329"/>
      <c r="HBL385" s="329"/>
      <c r="HBM385" s="329" t="s">
        <v>280</v>
      </c>
      <c r="HBN385" s="329"/>
      <c r="HBO385" s="329"/>
      <c r="HBP385" s="329"/>
      <c r="HBQ385" s="329"/>
      <c r="HBR385" s="329"/>
      <c r="HBS385" s="329"/>
      <c r="HBT385" s="329"/>
      <c r="HBU385" s="329"/>
      <c r="HBV385" s="329"/>
      <c r="HBW385" s="329"/>
      <c r="HBX385" s="329"/>
      <c r="HBY385" s="329"/>
      <c r="HBZ385" s="329"/>
      <c r="HCA385" s="329"/>
      <c r="HCB385" s="329"/>
      <c r="HCC385" s="329" t="s">
        <v>280</v>
      </c>
      <c r="HCD385" s="329"/>
      <c r="HCE385" s="329"/>
      <c r="HCF385" s="329"/>
      <c r="HCG385" s="329"/>
      <c r="HCH385" s="329"/>
      <c r="HCI385" s="329"/>
      <c r="HCJ385" s="329"/>
      <c r="HCK385" s="329"/>
      <c r="HCL385" s="329"/>
      <c r="HCM385" s="329"/>
      <c r="HCN385" s="329"/>
      <c r="HCO385" s="329"/>
      <c r="HCP385" s="329"/>
      <c r="HCQ385" s="329"/>
      <c r="HCR385" s="329"/>
      <c r="HCS385" s="329" t="s">
        <v>280</v>
      </c>
      <c r="HCT385" s="329"/>
      <c r="HCU385" s="329"/>
      <c r="HCV385" s="329"/>
      <c r="HCW385" s="329"/>
      <c r="HCX385" s="329"/>
      <c r="HCY385" s="329"/>
      <c r="HCZ385" s="329"/>
      <c r="HDA385" s="329"/>
      <c r="HDB385" s="329"/>
      <c r="HDC385" s="329"/>
      <c r="HDD385" s="329"/>
      <c r="HDE385" s="329"/>
      <c r="HDF385" s="329"/>
      <c r="HDG385" s="329"/>
      <c r="HDH385" s="329"/>
      <c r="HDI385" s="329" t="s">
        <v>280</v>
      </c>
      <c r="HDJ385" s="329"/>
      <c r="HDK385" s="329"/>
      <c r="HDL385" s="329"/>
      <c r="HDM385" s="329"/>
      <c r="HDN385" s="329"/>
      <c r="HDO385" s="329"/>
      <c r="HDP385" s="329"/>
      <c r="HDQ385" s="329"/>
      <c r="HDR385" s="329"/>
      <c r="HDS385" s="329"/>
      <c r="HDT385" s="329"/>
      <c r="HDU385" s="329"/>
      <c r="HDV385" s="329"/>
      <c r="HDW385" s="329"/>
      <c r="HDX385" s="329"/>
      <c r="HDY385" s="329" t="s">
        <v>280</v>
      </c>
      <c r="HDZ385" s="329"/>
      <c r="HEA385" s="329"/>
      <c r="HEB385" s="329"/>
      <c r="HEC385" s="329"/>
      <c r="HED385" s="329"/>
      <c r="HEE385" s="329"/>
      <c r="HEF385" s="329"/>
      <c r="HEG385" s="329"/>
      <c r="HEH385" s="329"/>
      <c r="HEI385" s="329"/>
      <c r="HEJ385" s="329"/>
      <c r="HEK385" s="329"/>
      <c r="HEL385" s="329"/>
      <c r="HEM385" s="329"/>
      <c r="HEN385" s="329"/>
      <c r="HEO385" s="329" t="s">
        <v>280</v>
      </c>
      <c r="HEP385" s="329"/>
      <c r="HEQ385" s="329"/>
      <c r="HER385" s="329"/>
      <c r="HES385" s="329"/>
      <c r="HET385" s="329"/>
      <c r="HEU385" s="329"/>
      <c r="HEV385" s="329"/>
      <c r="HEW385" s="329"/>
      <c r="HEX385" s="329"/>
      <c r="HEY385" s="329"/>
      <c r="HEZ385" s="329"/>
      <c r="HFA385" s="329"/>
      <c r="HFB385" s="329"/>
      <c r="HFC385" s="329"/>
      <c r="HFD385" s="329"/>
      <c r="HFE385" s="329" t="s">
        <v>280</v>
      </c>
      <c r="HFF385" s="329"/>
      <c r="HFG385" s="329"/>
      <c r="HFH385" s="329"/>
      <c r="HFI385" s="329"/>
      <c r="HFJ385" s="329"/>
      <c r="HFK385" s="329"/>
      <c r="HFL385" s="329"/>
      <c r="HFM385" s="329"/>
      <c r="HFN385" s="329"/>
      <c r="HFO385" s="329"/>
      <c r="HFP385" s="329"/>
      <c r="HFQ385" s="329"/>
      <c r="HFR385" s="329"/>
      <c r="HFS385" s="329"/>
      <c r="HFT385" s="329"/>
      <c r="HFU385" s="329" t="s">
        <v>280</v>
      </c>
      <c r="HFV385" s="329"/>
      <c r="HFW385" s="329"/>
      <c r="HFX385" s="329"/>
      <c r="HFY385" s="329"/>
      <c r="HFZ385" s="329"/>
      <c r="HGA385" s="329"/>
      <c r="HGB385" s="329"/>
      <c r="HGC385" s="329"/>
      <c r="HGD385" s="329"/>
      <c r="HGE385" s="329"/>
      <c r="HGF385" s="329"/>
      <c r="HGG385" s="329"/>
      <c r="HGH385" s="329"/>
      <c r="HGI385" s="329"/>
      <c r="HGJ385" s="329"/>
      <c r="HGK385" s="329" t="s">
        <v>280</v>
      </c>
      <c r="HGL385" s="329"/>
      <c r="HGM385" s="329"/>
      <c r="HGN385" s="329"/>
      <c r="HGO385" s="329"/>
      <c r="HGP385" s="329"/>
      <c r="HGQ385" s="329"/>
      <c r="HGR385" s="329"/>
      <c r="HGS385" s="329"/>
      <c r="HGT385" s="329"/>
      <c r="HGU385" s="329"/>
      <c r="HGV385" s="329"/>
      <c r="HGW385" s="329"/>
      <c r="HGX385" s="329"/>
      <c r="HGY385" s="329"/>
      <c r="HGZ385" s="329"/>
      <c r="HHA385" s="329" t="s">
        <v>280</v>
      </c>
      <c r="HHB385" s="329"/>
      <c r="HHC385" s="329"/>
      <c r="HHD385" s="329"/>
      <c r="HHE385" s="329"/>
      <c r="HHF385" s="329"/>
      <c r="HHG385" s="329"/>
      <c r="HHH385" s="329"/>
      <c r="HHI385" s="329"/>
      <c r="HHJ385" s="329"/>
      <c r="HHK385" s="329"/>
      <c r="HHL385" s="329"/>
      <c r="HHM385" s="329"/>
      <c r="HHN385" s="329"/>
      <c r="HHO385" s="329"/>
      <c r="HHP385" s="329"/>
      <c r="HHQ385" s="329" t="s">
        <v>280</v>
      </c>
      <c r="HHR385" s="329"/>
      <c r="HHS385" s="329"/>
      <c r="HHT385" s="329"/>
      <c r="HHU385" s="329"/>
      <c r="HHV385" s="329"/>
      <c r="HHW385" s="329"/>
      <c r="HHX385" s="329"/>
      <c r="HHY385" s="329"/>
      <c r="HHZ385" s="329"/>
      <c r="HIA385" s="329"/>
      <c r="HIB385" s="329"/>
      <c r="HIC385" s="329"/>
      <c r="HID385" s="329"/>
      <c r="HIE385" s="329"/>
      <c r="HIF385" s="329"/>
      <c r="HIG385" s="329" t="s">
        <v>280</v>
      </c>
      <c r="HIH385" s="329"/>
      <c r="HII385" s="329"/>
      <c r="HIJ385" s="329"/>
      <c r="HIK385" s="329"/>
      <c r="HIL385" s="329"/>
      <c r="HIM385" s="329"/>
      <c r="HIN385" s="329"/>
      <c r="HIO385" s="329"/>
      <c r="HIP385" s="329"/>
      <c r="HIQ385" s="329"/>
      <c r="HIR385" s="329"/>
      <c r="HIS385" s="329"/>
      <c r="HIT385" s="329"/>
      <c r="HIU385" s="329"/>
      <c r="HIV385" s="329"/>
      <c r="HIW385" s="329" t="s">
        <v>280</v>
      </c>
      <c r="HIX385" s="329"/>
      <c r="HIY385" s="329"/>
      <c r="HIZ385" s="329"/>
      <c r="HJA385" s="329"/>
      <c r="HJB385" s="329"/>
      <c r="HJC385" s="329"/>
      <c r="HJD385" s="329"/>
      <c r="HJE385" s="329"/>
      <c r="HJF385" s="329"/>
      <c r="HJG385" s="329"/>
      <c r="HJH385" s="329"/>
      <c r="HJI385" s="329"/>
      <c r="HJJ385" s="329"/>
      <c r="HJK385" s="329"/>
      <c r="HJL385" s="329"/>
      <c r="HJM385" s="329" t="s">
        <v>280</v>
      </c>
      <c r="HJN385" s="329"/>
      <c r="HJO385" s="329"/>
      <c r="HJP385" s="329"/>
      <c r="HJQ385" s="329"/>
      <c r="HJR385" s="329"/>
      <c r="HJS385" s="329"/>
      <c r="HJT385" s="329"/>
      <c r="HJU385" s="329"/>
      <c r="HJV385" s="329"/>
      <c r="HJW385" s="329"/>
      <c r="HJX385" s="329"/>
      <c r="HJY385" s="329"/>
      <c r="HJZ385" s="329"/>
      <c r="HKA385" s="329"/>
      <c r="HKB385" s="329"/>
      <c r="HKC385" s="329" t="s">
        <v>280</v>
      </c>
      <c r="HKD385" s="329"/>
      <c r="HKE385" s="329"/>
      <c r="HKF385" s="329"/>
      <c r="HKG385" s="329"/>
      <c r="HKH385" s="329"/>
      <c r="HKI385" s="329"/>
      <c r="HKJ385" s="329"/>
      <c r="HKK385" s="329"/>
      <c r="HKL385" s="329"/>
      <c r="HKM385" s="329"/>
      <c r="HKN385" s="329"/>
      <c r="HKO385" s="329"/>
      <c r="HKP385" s="329"/>
      <c r="HKQ385" s="329"/>
      <c r="HKR385" s="329"/>
      <c r="HKS385" s="329" t="s">
        <v>280</v>
      </c>
      <c r="HKT385" s="329"/>
      <c r="HKU385" s="329"/>
      <c r="HKV385" s="329"/>
      <c r="HKW385" s="329"/>
      <c r="HKX385" s="329"/>
      <c r="HKY385" s="329"/>
      <c r="HKZ385" s="329"/>
      <c r="HLA385" s="329"/>
      <c r="HLB385" s="329"/>
      <c r="HLC385" s="329"/>
      <c r="HLD385" s="329"/>
      <c r="HLE385" s="329"/>
      <c r="HLF385" s="329"/>
      <c r="HLG385" s="329"/>
      <c r="HLH385" s="329"/>
      <c r="HLI385" s="329" t="s">
        <v>280</v>
      </c>
      <c r="HLJ385" s="329"/>
      <c r="HLK385" s="329"/>
      <c r="HLL385" s="329"/>
      <c r="HLM385" s="329"/>
      <c r="HLN385" s="329"/>
      <c r="HLO385" s="329"/>
      <c r="HLP385" s="329"/>
      <c r="HLQ385" s="329"/>
      <c r="HLR385" s="329"/>
      <c r="HLS385" s="329"/>
      <c r="HLT385" s="329"/>
      <c r="HLU385" s="329"/>
      <c r="HLV385" s="329"/>
      <c r="HLW385" s="329"/>
      <c r="HLX385" s="329"/>
      <c r="HLY385" s="329" t="s">
        <v>280</v>
      </c>
      <c r="HLZ385" s="329"/>
      <c r="HMA385" s="329"/>
      <c r="HMB385" s="329"/>
      <c r="HMC385" s="329"/>
      <c r="HMD385" s="329"/>
      <c r="HME385" s="329"/>
      <c r="HMF385" s="329"/>
      <c r="HMG385" s="329"/>
      <c r="HMH385" s="329"/>
      <c r="HMI385" s="329"/>
      <c r="HMJ385" s="329"/>
      <c r="HMK385" s="329"/>
      <c r="HML385" s="329"/>
      <c r="HMM385" s="329"/>
      <c r="HMN385" s="329"/>
      <c r="HMO385" s="329" t="s">
        <v>280</v>
      </c>
      <c r="HMP385" s="329"/>
      <c r="HMQ385" s="329"/>
      <c r="HMR385" s="329"/>
      <c r="HMS385" s="329"/>
      <c r="HMT385" s="329"/>
      <c r="HMU385" s="329"/>
      <c r="HMV385" s="329"/>
      <c r="HMW385" s="329"/>
      <c r="HMX385" s="329"/>
      <c r="HMY385" s="329"/>
      <c r="HMZ385" s="329"/>
      <c r="HNA385" s="329"/>
      <c r="HNB385" s="329"/>
      <c r="HNC385" s="329"/>
      <c r="HND385" s="329"/>
      <c r="HNE385" s="329" t="s">
        <v>280</v>
      </c>
      <c r="HNF385" s="329"/>
      <c r="HNG385" s="329"/>
      <c r="HNH385" s="329"/>
      <c r="HNI385" s="329"/>
      <c r="HNJ385" s="329"/>
      <c r="HNK385" s="329"/>
      <c r="HNL385" s="329"/>
      <c r="HNM385" s="329"/>
      <c r="HNN385" s="329"/>
      <c r="HNO385" s="329"/>
      <c r="HNP385" s="329"/>
      <c r="HNQ385" s="329"/>
      <c r="HNR385" s="329"/>
      <c r="HNS385" s="329"/>
      <c r="HNT385" s="329"/>
      <c r="HNU385" s="329" t="s">
        <v>280</v>
      </c>
      <c r="HNV385" s="329"/>
      <c r="HNW385" s="329"/>
      <c r="HNX385" s="329"/>
      <c r="HNY385" s="329"/>
      <c r="HNZ385" s="329"/>
      <c r="HOA385" s="329"/>
      <c r="HOB385" s="329"/>
      <c r="HOC385" s="329"/>
      <c r="HOD385" s="329"/>
      <c r="HOE385" s="329"/>
      <c r="HOF385" s="329"/>
      <c r="HOG385" s="329"/>
      <c r="HOH385" s="329"/>
      <c r="HOI385" s="329"/>
      <c r="HOJ385" s="329"/>
      <c r="HOK385" s="329" t="s">
        <v>280</v>
      </c>
      <c r="HOL385" s="329"/>
      <c r="HOM385" s="329"/>
      <c r="HON385" s="329"/>
      <c r="HOO385" s="329"/>
      <c r="HOP385" s="329"/>
      <c r="HOQ385" s="329"/>
      <c r="HOR385" s="329"/>
      <c r="HOS385" s="329"/>
      <c r="HOT385" s="329"/>
      <c r="HOU385" s="329"/>
      <c r="HOV385" s="329"/>
      <c r="HOW385" s="329"/>
      <c r="HOX385" s="329"/>
      <c r="HOY385" s="329"/>
      <c r="HOZ385" s="329"/>
      <c r="HPA385" s="329" t="s">
        <v>280</v>
      </c>
      <c r="HPB385" s="329"/>
      <c r="HPC385" s="329"/>
      <c r="HPD385" s="329"/>
      <c r="HPE385" s="329"/>
      <c r="HPF385" s="329"/>
      <c r="HPG385" s="329"/>
      <c r="HPH385" s="329"/>
      <c r="HPI385" s="329"/>
      <c r="HPJ385" s="329"/>
      <c r="HPK385" s="329"/>
      <c r="HPL385" s="329"/>
      <c r="HPM385" s="329"/>
      <c r="HPN385" s="329"/>
      <c r="HPO385" s="329"/>
      <c r="HPP385" s="329"/>
      <c r="HPQ385" s="329" t="s">
        <v>280</v>
      </c>
      <c r="HPR385" s="329"/>
      <c r="HPS385" s="329"/>
      <c r="HPT385" s="329"/>
      <c r="HPU385" s="329"/>
      <c r="HPV385" s="329"/>
      <c r="HPW385" s="329"/>
      <c r="HPX385" s="329"/>
      <c r="HPY385" s="329"/>
      <c r="HPZ385" s="329"/>
      <c r="HQA385" s="329"/>
      <c r="HQB385" s="329"/>
      <c r="HQC385" s="329"/>
      <c r="HQD385" s="329"/>
      <c r="HQE385" s="329"/>
      <c r="HQF385" s="329"/>
      <c r="HQG385" s="329" t="s">
        <v>280</v>
      </c>
      <c r="HQH385" s="329"/>
      <c r="HQI385" s="329"/>
      <c r="HQJ385" s="329"/>
      <c r="HQK385" s="329"/>
      <c r="HQL385" s="329"/>
      <c r="HQM385" s="329"/>
      <c r="HQN385" s="329"/>
      <c r="HQO385" s="329"/>
      <c r="HQP385" s="329"/>
      <c r="HQQ385" s="329"/>
      <c r="HQR385" s="329"/>
      <c r="HQS385" s="329"/>
      <c r="HQT385" s="329"/>
      <c r="HQU385" s="329"/>
      <c r="HQV385" s="329"/>
      <c r="HQW385" s="329" t="s">
        <v>280</v>
      </c>
      <c r="HQX385" s="329"/>
      <c r="HQY385" s="329"/>
      <c r="HQZ385" s="329"/>
      <c r="HRA385" s="329"/>
      <c r="HRB385" s="329"/>
      <c r="HRC385" s="329"/>
      <c r="HRD385" s="329"/>
      <c r="HRE385" s="329"/>
      <c r="HRF385" s="329"/>
      <c r="HRG385" s="329"/>
      <c r="HRH385" s="329"/>
      <c r="HRI385" s="329"/>
      <c r="HRJ385" s="329"/>
      <c r="HRK385" s="329"/>
      <c r="HRL385" s="329"/>
      <c r="HRM385" s="329" t="s">
        <v>280</v>
      </c>
      <c r="HRN385" s="329"/>
      <c r="HRO385" s="329"/>
      <c r="HRP385" s="329"/>
      <c r="HRQ385" s="329"/>
      <c r="HRR385" s="329"/>
      <c r="HRS385" s="329"/>
      <c r="HRT385" s="329"/>
      <c r="HRU385" s="329"/>
      <c r="HRV385" s="329"/>
      <c r="HRW385" s="329"/>
      <c r="HRX385" s="329"/>
      <c r="HRY385" s="329"/>
      <c r="HRZ385" s="329"/>
      <c r="HSA385" s="329"/>
      <c r="HSB385" s="329"/>
      <c r="HSC385" s="329" t="s">
        <v>280</v>
      </c>
      <c r="HSD385" s="329"/>
      <c r="HSE385" s="329"/>
      <c r="HSF385" s="329"/>
      <c r="HSG385" s="329"/>
      <c r="HSH385" s="329"/>
      <c r="HSI385" s="329"/>
      <c r="HSJ385" s="329"/>
      <c r="HSK385" s="329"/>
      <c r="HSL385" s="329"/>
      <c r="HSM385" s="329"/>
      <c r="HSN385" s="329"/>
      <c r="HSO385" s="329"/>
      <c r="HSP385" s="329"/>
      <c r="HSQ385" s="329"/>
      <c r="HSR385" s="329"/>
      <c r="HSS385" s="329" t="s">
        <v>280</v>
      </c>
      <c r="HST385" s="329"/>
      <c r="HSU385" s="329"/>
      <c r="HSV385" s="329"/>
      <c r="HSW385" s="329"/>
      <c r="HSX385" s="329"/>
      <c r="HSY385" s="329"/>
      <c r="HSZ385" s="329"/>
      <c r="HTA385" s="329"/>
      <c r="HTB385" s="329"/>
      <c r="HTC385" s="329"/>
      <c r="HTD385" s="329"/>
      <c r="HTE385" s="329"/>
      <c r="HTF385" s="329"/>
      <c r="HTG385" s="329"/>
      <c r="HTH385" s="329"/>
      <c r="HTI385" s="329" t="s">
        <v>280</v>
      </c>
      <c r="HTJ385" s="329"/>
      <c r="HTK385" s="329"/>
      <c r="HTL385" s="329"/>
      <c r="HTM385" s="329"/>
      <c r="HTN385" s="329"/>
      <c r="HTO385" s="329"/>
      <c r="HTP385" s="329"/>
      <c r="HTQ385" s="329"/>
      <c r="HTR385" s="329"/>
      <c r="HTS385" s="329"/>
      <c r="HTT385" s="329"/>
      <c r="HTU385" s="329"/>
      <c r="HTV385" s="329"/>
      <c r="HTW385" s="329"/>
      <c r="HTX385" s="329"/>
      <c r="HTY385" s="329" t="s">
        <v>280</v>
      </c>
      <c r="HTZ385" s="329"/>
      <c r="HUA385" s="329"/>
      <c r="HUB385" s="329"/>
      <c r="HUC385" s="329"/>
      <c r="HUD385" s="329"/>
      <c r="HUE385" s="329"/>
      <c r="HUF385" s="329"/>
      <c r="HUG385" s="329"/>
      <c r="HUH385" s="329"/>
      <c r="HUI385" s="329"/>
      <c r="HUJ385" s="329"/>
      <c r="HUK385" s="329"/>
      <c r="HUL385" s="329"/>
      <c r="HUM385" s="329"/>
      <c r="HUN385" s="329"/>
      <c r="HUO385" s="329" t="s">
        <v>280</v>
      </c>
      <c r="HUP385" s="329"/>
      <c r="HUQ385" s="329"/>
      <c r="HUR385" s="329"/>
      <c r="HUS385" s="329"/>
      <c r="HUT385" s="329"/>
      <c r="HUU385" s="329"/>
      <c r="HUV385" s="329"/>
      <c r="HUW385" s="329"/>
      <c r="HUX385" s="329"/>
      <c r="HUY385" s="329"/>
      <c r="HUZ385" s="329"/>
      <c r="HVA385" s="329"/>
      <c r="HVB385" s="329"/>
      <c r="HVC385" s="329"/>
      <c r="HVD385" s="329"/>
      <c r="HVE385" s="329" t="s">
        <v>280</v>
      </c>
      <c r="HVF385" s="329"/>
      <c r="HVG385" s="329"/>
      <c r="HVH385" s="329"/>
      <c r="HVI385" s="329"/>
      <c r="HVJ385" s="329"/>
      <c r="HVK385" s="329"/>
      <c r="HVL385" s="329"/>
      <c r="HVM385" s="329"/>
      <c r="HVN385" s="329"/>
      <c r="HVO385" s="329"/>
      <c r="HVP385" s="329"/>
      <c r="HVQ385" s="329"/>
      <c r="HVR385" s="329"/>
      <c r="HVS385" s="329"/>
      <c r="HVT385" s="329"/>
      <c r="HVU385" s="329" t="s">
        <v>280</v>
      </c>
      <c r="HVV385" s="329"/>
      <c r="HVW385" s="329"/>
      <c r="HVX385" s="329"/>
      <c r="HVY385" s="329"/>
      <c r="HVZ385" s="329"/>
      <c r="HWA385" s="329"/>
      <c r="HWB385" s="329"/>
      <c r="HWC385" s="329"/>
      <c r="HWD385" s="329"/>
      <c r="HWE385" s="329"/>
      <c r="HWF385" s="329"/>
      <c r="HWG385" s="329"/>
      <c r="HWH385" s="329"/>
      <c r="HWI385" s="329"/>
      <c r="HWJ385" s="329"/>
      <c r="HWK385" s="329" t="s">
        <v>280</v>
      </c>
      <c r="HWL385" s="329"/>
      <c r="HWM385" s="329"/>
      <c r="HWN385" s="329"/>
      <c r="HWO385" s="329"/>
      <c r="HWP385" s="329"/>
      <c r="HWQ385" s="329"/>
      <c r="HWR385" s="329"/>
      <c r="HWS385" s="329"/>
      <c r="HWT385" s="329"/>
      <c r="HWU385" s="329"/>
      <c r="HWV385" s="329"/>
      <c r="HWW385" s="329"/>
      <c r="HWX385" s="329"/>
      <c r="HWY385" s="329"/>
      <c r="HWZ385" s="329"/>
      <c r="HXA385" s="329" t="s">
        <v>280</v>
      </c>
      <c r="HXB385" s="329"/>
      <c r="HXC385" s="329"/>
      <c r="HXD385" s="329"/>
      <c r="HXE385" s="329"/>
      <c r="HXF385" s="329"/>
      <c r="HXG385" s="329"/>
      <c r="HXH385" s="329"/>
      <c r="HXI385" s="329"/>
      <c r="HXJ385" s="329"/>
      <c r="HXK385" s="329"/>
      <c r="HXL385" s="329"/>
      <c r="HXM385" s="329"/>
      <c r="HXN385" s="329"/>
      <c r="HXO385" s="329"/>
      <c r="HXP385" s="329"/>
      <c r="HXQ385" s="329" t="s">
        <v>280</v>
      </c>
      <c r="HXR385" s="329"/>
      <c r="HXS385" s="329"/>
      <c r="HXT385" s="329"/>
      <c r="HXU385" s="329"/>
      <c r="HXV385" s="329"/>
      <c r="HXW385" s="329"/>
      <c r="HXX385" s="329"/>
      <c r="HXY385" s="329"/>
      <c r="HXZ385" s="329"/>
      <c r="HYA385" s="329"/>
      <c r="HYB385" s="329"/>
      <c r="HYC385" s="329"/>
      <c r="HYD385" s="329"/>
      <c r="HYE385" s="329"/>
      <c r="HYF385" s="329"/>
      <c r="HYG385" s="329" t="s">
        <v>280</v>
      </c>
      <c r="HYH385" s="329"/>
      <c r="HYI385" s="329"/>
      <c r="HYJ385" s="329"/>
      <c r="HYK385" s="329"/>
      <c r="HYL385" s="329"/>
      <c r="HYM385" s="329"/>
      <c r="HYN385" s="329"/>
      <c r="HYO385" s="329"/>
      <c r="HYP385" s="329"/>
      <c r="HYQ385" s="329"/>
      <c r="HYR385" s="329"/>
      <c r="HYS385" s="329"/>
      <c r="HYT385" s="329"/>
      <c r="HYU385" s="329"/>
      <c r="HYV385" s="329"/>
      <c r="HYW385" s="329" t="s">
        <v>280</v>
      </c>
      <c r="HYX385" s="329"/>
      <c r="HYY385" s="329"/>
      <c r="HYZ385" s="329"/>
      <c r="HZA385" s="329"/>
      <c r="HZB385" s="329"/>
      <c r="HZC385" s="329"/>
      <c r="HZD385" s="329"/>
      <c r="HZE385" s="329"/>
      <c r="HZF385" s="329"/>
      <c r="HZG385" s="329"/>
      <c r="HZH385" s="329"/>
      <c r="HZI385" s="329"/>
      <c r="HZJ385" s="329"/>
      <c r="HZK385" s="329"/>
      <c r="HZL385" s="329"/>
      <c r="HZM385" s="329" t="s">
        <v>280</v>
      </c>
      <c r="HZN385" s="329"/>
      <c r="HZO385" s="329"/>
      <c r="HZP385" s="329"/>
      <c r="HZQ385" s="329"/>
      <c r="HZR385" s="329"/>
      <c r="HZS385" s="329"/>
      <c r="HZT385" s="329"/>
      <c r="HZU385" s="329"/>
      <c r="HZV385" s="329"/>
      <c r="HZW385" s="329"/>
      <c r="HZX385" s="329"/>
      <c r="HZY385" s="329"/>
      <c r="HZZ385" s="329"/>
      <c r="IAA385" s="329"/>
      <c r="IAB385" s="329"/>
      <c r="IAC385" s="329" t="s">
        <v>280</v>
      </c>
      <c r="IAD385" s="329"/>
      <c r="IAE385" s="329"/>
      <c r="IAF385" s="329"/>
      <c r="IAG385" s="329"/>
      <c r="IAH385" s="329"/>
      <c r="IAI385" s="329"/>
      <c r="IAJ385" s="329"/>
      <c r="IAK385" s="329"/>
      <c r="IAL385" s="329"/>
      <c r="IAM385" s="329"/>
      <c r="IAN385" s="329"/>
      <c r="IAO385" s="329"/>
      <c r="IAP385" s="329"/>
      <c r="IAQ385" s="329"/>
      <c r="IAR385" s="329"/>
      <c r="IAS385" s="329" t="s">
        <v>280</v>
      </c>
      <c r="IAT385" s="329"/>
      <c r="IAU385" s="329"/>
      <c r="IAV385" s="329"/>
      <c r="IAW385" s="329"/>
      <c r="IAX385" s="329"/>
      <c r="IAY385" s="329"/>
      <c r="IAZ385" s="329"/>
      <c r="IBA385" s="329"/>
      <c r="IBB385" s="329"/>
      <c r="IBC385" s="329"/>
      <c r="IBD385" s="329"/>
      <c r="IBE385" s="329"/>
      <c r="IBF385" s="329"/>
      <c r="IBG385" s="329"/>
      <c r="IBH385" s="329"/>
      <c r="IBI385" s="329" t="s">
        <v>280</v>
      </c>
      <c r="IBJ385" s="329"/>
      <c r="IBK385" s="329"/>
      <c r="IBL385" s="329"/>
      <c r="IBM385" s="329"/>
      <c r="IBN385" s="329"/>
      <c r="IBO385" s="329"/>
      <c r="IBP385" s="329"/>
      <c r="IBQ385" s="329"/>
      <c r="IBR385" s="329"/>
      <c r="IBS385" s="329"/>
      <c r="IBT385" s="329"/>
      <c r="IBU385" s="329"/>
      <c r="IBV385" s="329"/>
      <c r="IBW385" s="329"/>
      <c r="IBX385" s="329"/>
      <c r="IBY385" s="329" t="s">
        <v>280</v>
      </c>
      <c r="IBZ385" s="329"/>
      <c r="ICA385" s="329"/>
      <c r="ICB385" s="329"/>
      <c r="ICC385" s="329"/>
      <c r="ICD385" s="329"/>
      <c r="ICE385" s="329"/>
      <c r="ICF385" s="329"/>
      <c r="ICG385" s="329"/>
      <c r="ICH385" s="329"/>
      <c r="ICI385" s="329"/>
      <c r="ICJ385" s="329"/>
      <c r="ICK385" s="329"/>
      <c r="ICL385" s="329"/>
      <c r="ICM385" s="329"/>
      <c r="ICN385" s="329"/>
      <c r="ICO385" s="329" t="s">
        <v>280</v>
      </c>
      <c r="ICP385" s="329"/>
      <c r="ICQ385" s="329"/>
      <c r="ICR385" s="329"/>
      <c r="ICS385" s="329"/>
      <c r="ICT385" s="329"/>
      <c r="ICU385" s="329"/>
      <c r="ICV385" s="329"/>
      <c r="ICW385" s="329"/>
      <c r="ICX385" s="329"/>
      <c r="ICY385" s="329"/>
      <c r="ICZ385" s="329"/>
      <c r="IDA385" s="329"/>
      <c r="IDB385" s="329"/>
      <c r="IDC385" s="329"/>
      <c r="IDD385" s="329"/>
      <c r="IDE385" s="329" t="s">
        <v>280</v>
      </c>
      <c r="IDF385" s="329"/>
      <c r="IDG385" s="329"/>
      <c r="IDH385" s="329"/>
      <c r="IDI385" s="329"/>
      <c r="IDJ385" s="329"/>
      <c r="IDK385" s="329"/>
      <c r="IDL385" s="329"/>
      <c r="IDM385" s="329"/>
      <c r="IDN385" s="329"/>
      <c r="IDO385" s="329"/>
      <c r="IDP385" s="329"/>
      <c r="IDQ385" s="329"/>
      <c r="IDR385" s="329"/>
      <c r="IDS385" s="329"/>
      <c r="IDT385" s="329"/>
      <c r="IDU385" s="329" t="s">
        <v>280</v>
      </c>
      <c r="IDV385" s="329"/>
      <c r="IDW385" s="329"/>
      <c r="IDX385" s="329"/>
      <c r="IDY385" s="329"/>
      <c r="IDZ385" s="329"/>
      <c r="IEA385" s="329"/>
      <c r="IEB385" s="329"/>
      <c r="IEC385" s="329"/>
      <c r="IED385" s="329"/>
      <c r="IEE385" s="329"/>
      <c r="IEF385" s="329"/>
      <c r="IEG385" s="329"/>
      <c r="IEH385" s="329"/>
      <c r="IEI385" s="329"/>
      <c r="IEJ385" s="329"/>
      <c r="IEK385" s="329" t="s">
        <v>280</v>
      </c>
      <c r="IEL385" s="329"/>
      <c r="IEM385" s="329"/>
      <c r="IEN385" s="329"/>
      <c r="IEO385" s="329"/>
      <c r="IEP385" s="329"/>
      <c r="IEQ385" s="329"/>
      <c r="IER385" s="329"/>
      <c r="IES385" s="329"/>
      <c r="IET385" s="329"/>
      <c r="IEU385" s="329"/>
      <c r="IEV385" s="329"/>
      <c r="IEW385" s="329"/>
      <c r="IEX385" s="329"/>
      <c r="IEY385" s="329"/>
      <c r="IEZ385" s="329"/>
      <c r="IFA385" s="329" t="s">
        <v>280</v>
      </c>
      <c r="IFB385" s="329"/>
      <c r="IFC385" s="329"/>
      <c r="IFD385" s="329"/>
      <c r="IFE385" s="329"/>
      <c r="IFF385" s="329"/>
      <c r="IFG385" s="329"/>
      <c r="IFH385" s="329"/>
      <c r="IFI385" s="329"/>
      <c r="IFJ385" s="329"/>
      <c r="IFK385" s="329"/>
      <c r="IFL385" s="329"/>
      <c r="IFM385" s="329"/>
      <c r="IFN385" s="329"/>
      <c r="IFO385" s="329"/>
      <c r="IFP385" s="329"/>
      <c r="IFQ385" s="329" t="s">
        <v>280</v>
      </c>
      <c r="IFR385" s="329"/>
      <c r="IFS385" s="329"/>
      <c r="IFT385" s="329"/>
      <c r="IFU385" s="329"/>
      <c r="IFV385" s="329"/>
      <c r="IFW385" s="329"/>
      <c r="IFX385" s="329"/>
      <c r="IFY385" s="329"/>
      <c r="IFZ385" s="329"/>
      <c r="IGA385" s="329"/>
      <c r="IGB385" s="329"/>
      <c r="IGC385" s="329"/>
      <c r="IGD385" s="329"/>
      <c r="IGE385" s="329"/>
      <c r="IGF385" s="329"/>
      <c r="IGG385" s="329" t="s">
        <v>280</v>
      </c>
      <c r="IGH385" s="329"/>
      <c r="IGI385" s="329"/>
      <c r="IGJ385" s="329"/>
      <c r="IGK385" s="329"/>
      <c r="IGL385" s="329"/>
      <c r="IGM385" s="329"/>
      <c r="IGN385" s="329"/>
      <c r="IGO385" s="329"/>
      <c r="IGP385" s="329"/>
      <c r="IGQ385" s="329"/>
      <c r="IGR385" s="329"/>
      <c r="IGS385" s="329"/>
      <c r="IGT385" s="329"/>
      <c r="IGU385" s="329"/>
      <c r="IGV385" s="329"/>
      <c r="IGW385" s="329" t="s">
        <v>280</v>
      </c>
      <c r="IGX385" s="329"/>
      <c r="IGY385" s="329"/>
      <c r="IGZ385" s="329"/>
      <c r="IHA385" s="329"/>
      <c r="IHB385" s="329"/>
      <c r="IHC385" s="329"/>
      <c r="IHD385" s="329"/>
      <c r="IHE385" s="329"/>
      <c r="IHF385" s="329"/>
      <c r="IHG385" s="329"/>
      <c r="IHH385" s="329"/>
      <c r="IHI385" s="329"/>
      <c r="IHJ385" s="329"/>
      <c r="IHK385" s="329"/>
      <c r="IHL385" s="329"/>
      <c r="IHM385" s="329" t="s">
        <v>280</v>
      </c>
      <c r="IHN385" s="329"/>
      <c r="IHO385" s="329"/>
      <c r="IHP385" s="329"/>
      <c r="IHQ385" s="329"/>
      <c r="IHR385" s="329"/>
      <c r="IHS385" s="329"/>
      <c r="IHT385" s="329"/>
      <c r="IHU385" s="329"/>
      <c r="IHV385" s="329"/>
      <c r="IHW385" s="329"/>
      <c r="IHX385" s="329"/>
      <c r="IHY385" s="329"/>
      <c r="IHZ385" s="329"/>
      <c r="IIA385" s="329"/>
      <c r="IIB385" s="329"/>
      <c r="IIC385" s="329" t="s">
        <v>280</v>
      </c>
      <c r="IID385" s="329"/>
      <c r="IIE385" s="329"/>
      <c r="IIF385" s="329"/>
      <c r="IIG385" s="329"/>
      <c r="IIH385" s="329"/>
      <c r="III385" s="329"/>
      <c r="IIJ385" s="329"/>
      <c r="IIK385" s="329"/>
      <c r="IIL385" s="329"/>
      <c r="IIM385" s="329"/>
      <c r="IIN385" s="329"/>
      <c r="IIO385" s="329"/>
      <c r="IIP385" s="329"/>
      <c r="IIQ385" s="329"/>
      <c r="IIR385" s="329"/>
      <c r="IIS385" s="329" t="s">
        <v>280</v>
      </c>
      <c r="IIT385" s="329"/>
      <c r="IIU385" s="329"/>
      <c r="IIV385" s="329"/>
      <c r="IIW385" s="329"/>
      <c r="IIX385" s="329"/>
      <c r="IIY385" s="329"/>
      <c r="IIZ385" s="329"/>
      <c r="IJA385" s="329"/>
      <c r="IJB385" s="329"/>
      <c r="IJC385" s="329"/>
      <c r="IJD385" s="329"/>
      <c r="IJE385" s="329"/>
      <c r="IJF385" s="329"/>
      <c r="IJG385" s="329"/>
      <c r="IJH385" s="329"/>
      <c r="IJI385" s="329" t="s">
        <v>280</v>
      </c>
      <c r="IJJ385" s="329"/>
      <c r="IJK385" s="329"/>
      <c r="IJL385" s="329"/>
      <c r="IJM385" s="329"/>
      <c r="IJN385" s="329"/>
      <c r="IJO385" s="329"/>
      <c r="IJP385" s="329"/>
      <c r="IJQ385" s="329"/>
      <c r="IJR385" s="329"/>
      <c r="IJS385" s="329"/>
      <c r="IJT385" s="329"/>
      <c r="IJU385" s="329"/>
      <c r="IJV385" s="329"/>
      <c r="IJW385" s="329"/>
      <c r="IJX385" s="329"/>
      <c r="IJY385" s="329" t="s">
        <v>280</v>
      </c>
      <c r="IJZ385" s="329"/>
      <c r="IKA385" s="329"/>
      <c r="IKB385" s="329"/>
      <c r="IKC385" s="329"/>
      <c r="IKD385" s="329"/>
      <c r="IKE385" s="329"/>
      <c r="IKF385" s="329"/>
      <c r="IKG385" s="329"/>
      <c r="IKH385" s="329"/>
      <c r="IKI385" s="329"/>
      <c r="IKJ385" s="329"/>
      <c r="IKK385" s="329"/>
      <c r="IKL385" s="329"/>
      <c r="IKM385" s="329"/>
      <c r="IKN385" s="329"/>
      <c r="IKO385" s="329" t="s">
        <v>280</v>
      </c>
      <c r="IKP385" s="329"/>
      <c r="IKQ385" s="329"/>
      <c r="IKR385" s="329"/>
      <c r="IKS385" s="329"/>
      <c r="IKT385" s="329"/>
      <c r="IKU385" s="329"/>
      <c r="IKV385" s="329"/>
      <c r="IKW385" s="329"/>
      <c r="IKX385" s="329"/>
      <c r="IKY385" s="329"/>
      <c r="IKZ385" s="329"/>
      <c r="ILA385" s="329"/>
      <c r="ILB385" s="329"/>
      <c r="ILC385" s="329"/>
      <c r="ILD385" s="329"/>
      <c r="ILE385" s="329" t="s">
        <v>280</v>
      </c>
      <c r="ILF385" s="329"/>
      <c r="ILG385" s="329"/>
      <c r="ILH385" s="329"/>
      <c r="ILI385" s="329"/>
      <c r="ILJ385" s="329"/>
      <c r="ILK385" s="329"/>
      <c r="ILL385" s="329"/>
      <c r="ILM385" s="329"/>
      <c r="ILN385" s="329"/>
      <c r="ILO385" s="329"/>
      <c r="ILP385" s="329"/>
      <c r="ILQ385" s="329"/>
      <c r="ILR385" s="329"/>
      <c r="ILS385" s="329"/>
      <c r="ILT385" s="329"/>
      <c r="ILU385" s="329" t="s">
        <v>280</v>
      </c>
      <c r="ILV385" s="329"/>
      <c r="ILW385" s="329"/>
      <c r="ILX385" s="329"/>
      <c r="ILY385" s="329"/>
      <c r="ILZ385" s="329"/>
      <c r="IMA385" s="329"/>
      <c r="IMB385" s="329"/>
      <c r="IMC385" s="329"/>
      <c r="IMD385" s="329"/>
      <c r="IME385" s="329"/>
      <c r="IMF385" s="329"/>
      <c r="IMG385" s="329"/>
      <c r="IMH385" s="329"/>
      <c r="IMI385" s="329"/>
      <c r="IMJ385" s="329"/>
      <c r="IMK385" s="329" t="s">
        <v>280</v>
      </c>
      <c r="IML385" s="329"/>
      <c r="IMM385" s="329"/>
      <c r="IMN385" s="329"/>
      <c r="IMO385" s="329"/>
      <c r="IMP385" s="329"/>
      <c r="IMQ385" s="329"/>
      <c r="IMR385" s="329"/>
      <c r="IMS385" s="329"/>
      <c r="IMT385" s="329"/>
      <c r="IMU385" s="329"/>
      <c r="IMV385" s="329"/>
      <c r="IMW385" s="329"/>
      <c r="IMX385" s="329"/>
      <c r="IMY385" s="329"/>
      <c r="IMZ385" s="329"/>
      <c r="INA385" s="329" t="s">
        <v>280</v>
      </c>
      <c r="INB385" s="329"/>
      <c r="INC385" s="329"/>
      <c r="IND385" s="329"/>
      <c r="INE385" s="329"/>
      <c r="INF385" s="329"/>
      <c r="ING385" s="329"/>
      <c r="INH385" s="329"/>
      <c r="INI385" s="329"/>
      <c r="INJ385" s="329"/>
      <c r="INK385" s="329"/>
      <c r="INL385" s="329"/>
      <c r="INM385" s="329"/>
      <c r="INN385" s="329"/>
      <c r="INO385" s="329"/>
      <c r="INP385" s="329"/>
      <c r="INQ385" s="329" t="s">
        <v>280</v>
      </c>
      <c r="INR385" s="329"/>
      <c r="INS385" s="329"/>
      <c r="INT385" s="329"/>
      <c r="INU385" s="329"/>
      <c r="INV385" s="329"/>
      <c r="INW385" s="329"/>
      <c r="INX385" s="329"/>
      <c r="INY385" s="329"/>
      <c r="INZ385" s="329"/>
      <c r="IOA385" s="329"/>
      <c r="IOB385" s="329"/>
      <c r="IOC385" s="329"/>
      <c r="IOD385" s="329"/>
      <c r="IOE385" s="329"/>
      <c r="IOF385" s="329"/>
      <c r="IOG385" s="329" t="s">
        <v>280</v>
      </c>
      <c r="IOH385" s="329"/>
      <c r="IOI385" s="329"/>
      <c r="IOJ385" s="329"/>
      <c r="IOK385" s="329"/>
      <c r="IOL385" s="329"/>
      <c r="IOM385" s="329"/>
      <c r="ION385" s="329"/>
      <c r="IOO385" s="329"/>
      <c r="IOP385" s="329"/>
      <c r="IOQ385" s="329"/>
      <c r="IOR385" s="329"/>
      <c r="IOS385" s="329"/>
      <c r="IOT385" s="329"/>
      <c r="IOU385" s="329"/>
      <c r="IOV385" s="329"/>
      <c r="IOW385" s="329" t="s">
        <v>280</v>
      </c>
      <c r="IOX385" s="329"/>
      <c r="IOY385" s="329"/>
      <c r="IOZ385" s="329"/>
      <c r="IPA385" s="329"/>
      <c r="IPB385" s="329"/>
      <c r="IPC385" s="329"/>
      <c r="IPD385" s="329"/>
      <c r="IPE385" s="329"/>
      <c r="IPF385" s="329"/>
      <c r="IPG385" s="329"/>
      <c r="IPH385" s="329"/>
      <c r="IPI385" s="329"/>
      <c r="IPJ385" s="329"/>
      <c r="IPK385" s="329"/>
      <c r="IPL385" s="329"/>
      <c r="IPM385" s="329" t="s">
        <v>280</v>
      </c>
      <c r="IPN385" s="329"/>
      <c r="IPO385" s="329"/>
      <c r="IPP385" s="329"/>
      <c r="IPQ385" s="329"/>
      <c r="IPR385" s="329"/>
      <c r="IPS385" s="329"/>
      <c r="IPT385" s="329"/>
      <c r="IPU385" s="329"/>
      <c r="IPV385" s="329"/>
      <c r="IPW385" s="329"/>
      <c r="IPX385" s="329"/>
      <c r="IPY385" s="329"/>
      <c r="IPZ385" s="329"/>
      <c r="IQA385" s="329"/>
      <c r="IQB385" s="329"/>
      <c r="IQC385" s="329" t="s">
        <v>280</v>
      </c>
      <c r="IQD385" s="329"/>
      <c r="IQE385" s="329"/>
      <c r="IQF385" s="329"/>
      <c r="IQG385" s="329"/>
      <c r="IQH385" s="329"/>
      <c r="IQI385" s="329"/>
      <c r="IQJ385" s="329"/>
      <c r="IQK385" s="329"/>
      <c r="IQL385" s="329"/>
      <c r="IQM385" s="329"/>
      <c r="IQN385" s="329"/>
      <c r="IQO385" s="329"/>
      <c r="IQP385" s="329"/>
      <c r="IQQ385" s="329"/>
      <c r="IQR385" s="329"/>
      <c r="IQS385" s="329" t="s">
        <v>280</v>
      </c>
      <c r="IQT385" s="329"/>
      <c r="IQU385" s="329"/>
      <c r="IQV385" s="329"/>
      <c r="IQW385" s="329"/>
      <c r="IQX385" s="329"/>
      <c r="IQY385" s="329"/>
      <c r="IQZ385" s="329"/>
      <c r="IRA385" s="329"/>
      <c r="IRB385" s="329"/>
      <c r="IRC385" s="329"/>
      <c r="IRD385" s="329"/>
      <c r="IRE385" s="329"/>
      <c r="IRF385" s="329"/>
      <c r="IRG385" s="329"/>
      <c r="IRH385" s="329"/>
      <c r="IRI385" s="329" t="s">
        <v>280</v>
      </c>
      <c r="IRJ385" s="329"/>
      <c r="IRK385" s="329"/>
      <c r="IRL385" s="329"/>
      <c r="IRM385" s="329"/>
      <c r="IRN385" s="329"/>
      <c r="IRO385" s="329"/>
      <c r="IRP385" s="329"/>
      <c r="IRQ385" s="329"/>
      <c r="IRR385" s="329"/>
      <c r="IRS385" s="329"/>
      <c r="IRT385" s="329"/>
      <c r="IRU385" s="329"/>
      <c r="IRV385" s="329"/>
      <c r="IRW385" s="329"/>
      <c r="IRX385" s="329"/>
      <c r="IRY385" s="329" t="s">
        <v>280</v>
      </c>
      <c r="IRZ385" s="329"/>
      <c r="ISA385" s="329"/>
      <c r="ISB385" s="329"/>
      <c r="ISC385" s="329"/>
      <c r="ISD385" s="329"/>
      <c r="ISE385" s="329"/>
      <c r="ISF385" s="329"/>
      <c r="ISG385" s="329"/>
      <c r="ISH385" s="329"/>
      <c r="ISI385" s="329"/>
      <c r="ISJ385" s="329"/>
      <c r="ISK385" s="329"/>
      <c r="ISL385" s="329"/>
      <c r="ISM385" s="329"/>
      <c r="ISN385" s="329"/>
      <c r="ISO385" s="329" t="s">
        <v>280</v>
      </c>
      <c r="ISP385" s="329"/>
      <c r="ISQ385" s="329"/>
      <c r="ISR385" s="329"/>
      <c r="ISS385" s="329"/>
      <c r="IST385" s="329"/>
      <c r="ISU385" s="329"/>
      <c r="ISV385" s="329"/>
      <c r="ISW385" s="329"/>
      <c r="ISX385" s="329"/>
      <c r="ISY385" s="329"/>
      <c r="ISZ385" s="329"/>
      <c r="ITA385" s="329"/>
      <c r="ITB385" s="329"/>
      <c r="ITC385" s="329"/>
      <c r="ITD385" s="329"/>
      <c r="ITE385" s="329" t="s">
        <v>280</v>
      </c>
      <c r="ITF385" s="329"/>
      <c r="ITG385" s="329"/>
      <c r="ITH385" s="329"/>
      <c r="ITI385" s="329"/>
      <c r="ITJ385" s="329"/>
      <c r="ITK385" s="329"/>
      <c r="ITL385" s="329"/>
      <c r="ITM385" s="329"/>
      <c r="ITN385" s="329"/>
      <c r="ITO385" s="329"/>
      <c r="ITP385" s="329"/>
      <c r="ITQ385" s="329"/>
      <c r="ITR385" s="329"/>
      <c r="ITS385" s="329"/>
      <c r="ITT385" s="329"/>
      <c r="ITU385" s="329" t="s">
        <v>280</v>
      </c>
      <c r="ITV385" s="329"/>
      <c r="ITW385" s="329"/>
      <c r="ITX385" s="329"/>
      <c r="ITY385" s="329"/>
      <c r="ITZ385" s="329"/>
      <c r="IUA385" s="329"/>
      <c r="IUB385" s="329"/>
      <c r="IUC385" s="329"/>
      <c r="IUD385" s="329"/>
      <c r="IUE385" s="329"/>
      <c r="IUF385" s="329"/>
      <c r="IUG385" s="329"/>
      <c r="IUH385" s="329"/>
      <c r="IUI385" s="329"/>
      <c r="IUJ385" s="329"/>
      <c r="IUK385" s="329" t="s">
        <v>280</v>
      </c>
      <c r="IUL385" s="329"/>
      <c r="IUM385" s="329"/>
      <c r="IUN385" s="329"/>
      <c r="IUO385" s="329"/>
      <c r="IUP385" s="329"/>
      <c r="IUQ385" s="329"/>
      <c r="IUR385" s="329"/>
      <c r="IUS385" s="329"/>
      <c r="IUT385" s="329"/>
      <c r="IUU385" s="329"/>
      <c r="IUV385" s="329"/>
      <c r="IUW385" s="329"/>
      <c r="IUX385" s="329"/>
      <c r="IUY385" s="329"/>
      <c r="IUZ385" s="329"/>
      <c r="IVA385" s="329" t="s">
        <v>280</v>
      </c>
      <c r="IVB385" s="329"/>
      <c r="IVC385" s="329"/>
      <c r="IVD385" s="329"/>
      <c r="IVE385" s="329"/>
      <c r="IVF385" s="329"/>
      <c r="IVG385" s="329"/>
      <c r="IVH385" s="329"/>
      <c r="IVI385" s="329"/>
      <c r="IVJ385" s="329"/>
      <c r="IVK385" s="329"/>
      <c r="IVL385" s="329"/>
      <c r="IVM385" s="329"/>
      <c r="IVN385" s="329"/>
      <c r="IVO385" s="329"/>
      <c r="IVP385" s="329"/>
      <c r="IVQ385" s="329" t="s">
        <v>280</v>
      </c>
      <c r="IVR385" s="329"/>
      <c r="IVS385" s="329"/>
      <c r="IVT385" s="329"/>
      <c r="IVU385" s="329"/>
      <c r="IVV385" s="329"/>
      <c r="IVW385" s="329"/>
      <c r="IVX385" s="329"/>
      <c r="IVY385" s="329"/>
      <c r="IVZ385" s="329"/>
      <c r="IWA385" s="329"/>
      <c r="IWB385" s="329"/>
      <c r="IWC385" s="329"/>
      <c r="IWD385" s="329"/>
      <c r="IWE385" s="329"/>
      <c r="IWF385" s="329"/>
      <c r="IWG385" s="329" t="s">
        <v>280</v>
      </c>
      <c r="IWH385" s="329"/>
      <c r="IWI385" s="329"/>
      <c r="IWJ385" s="329"/>
      <c r="IWK385" s="329"/>
      <c r="IWL385" s="329"/>
      <c r="IWM385" s="329"/>
      <c r="IWN385" s="329"/>
      <c r="IWO385" s="329"/>
      <c r="IWP385" s="329"/>
      <c r="IWQ385" s="329"/>
      <c r="IWR385" s="329"/>
      <c r="IWS385" s="329"/>
      <c r="IWT385" s="329"/>
      <c r="IWU385" s="329"/>
      <c r="IWV385" s="329"/>
      <c r="IWW385" s="329" t="s">
        <v>280</v>
      </c>
      <c r="IWX385" s="329"/>
      <c r="IWY385" s="329"/>
      <c r="IWZ385" s="329"/>
      <c r="IXA385" s="329"/>
      <c r="IXB385" s="329"/>
      <c r="IXC385" s="329"/>
      <c r="IXD385" s="329"/>
      <c r="IXE385" s="329"/>
      <c r="IXF385" s="329"/>
      <c r="IXG385" s="329"/>
      <c r="IXH385" s="329"/>
      <c r="IXI385" s="329"/>
      <c r="IXJ385" s="329"/>
      <c r="IXK385" s="329"/>
      <c r="IXL385" s="329"/>
      <c r="IXM385" s="329" t="s">
        <v>280</v>
      </c>
      <c r="IXN385" s="329"/>
      <c r="IXO385" s="329"/>
      <c r="IXP385" s="329"/>
      <c r="IXQ385" s="329"/>
      <c r="IXR385" s="329"/>
      <c r="IXS385" s="329"/>
      <c r="IXT385" s="329"/>
      <c r="IXU385" s="329"/>
      <c r="IXV385" s="329"/>
      <c r="IXW385" s="329"/>
      <c r="IXX385" s="329"/>
      <c r="IXY385" s="329"/>
      <c r="IXZ385" s="329"/>
      <c r="IYA385" s="329"/>
      <c r="IYB385" s="329"/>
      <c r="IYC385" s="329" t="s">
        <v>280</v>
      </c>
      <c r="IYD385" s="329"/>
      <c r="IYE385" s="329"/>
      <c r="IYF385" s="329"/>
      <c r="IYG385" s="329"/>
      <c r="IYH385" s="329"/>
      <c r="IYI385" s="329"/>
      <c r="IYJ385" s="329"/>
      <c r="IYK385" s="329"/>
      <c r="IYL385" s="329"/>
      <c r="IYM385" s="329"/>
      <c r="IYN385" s="329"/>
      <c r="IYO385" s="329"/>
      <c r="IYP385" s="329"/>
      <c r="IYQ385" s="329"/>
      <c r="IYR385" s="329"/>
      <c r="IYS385" s="329" t="s">
        <v>280</v>
      </c>
      <c r="IYT385" s="329"/>
      <c r="IYU385" s="329"/>
      <c r="IYV385" s="329"/>
      <c r="IYW385" s="329"/>
      <c r="IYX385" s="329"/>
      <c r="IYY385" s="329"/>
      <c r="IYZ385" s="329"/>
      <c r="IZA385" s="329"/>
      <c r="IZB385" s="329"/>
      <c r="IZC385" s="329"/>
      <c r="IZD385" s="329"/>
      <c r="IZE385" s="329"/>
      <c r="IZF385" s="329"/>
      <c r="IZG385" s="329"/>
      <c r="IZH385" s="329"/>
      <c r="IZI385" s="329" t="s">
        <v>280</v>
      </c>
      <c r="IZJ385" s="329"/>
      <c r="IZK385" s="329"/>
      <c r="IZL385" s="329"/>
      <c r="IZM385" s="329"/>
      <c r="IZN385" s="329"/>
      <c r="IZO385" s="329"/>
      <c r="IZP385" s="329"/>
      <c r="IZQ385" s="329"/>
      <c r="IZR385" s="329"/>
      <c r="IZS385" s="329"/>
      <c r="IZT385" s="329"/>
      <c r="IZU385" s="329"/>
      <c r="IZV385" s="329"/>
      <c r="IZW385" s="329"/>
      <c r="IZX385" s="329"/>
      <c r="IZY385" s="329" t="s">
        <v>280</v>
      </c>
      <c r="IZZ385" s="329"/>
      <c r="JAA385" s="329"/>
      <c r="JAB385" s="329"/>
      <c r="JAC385" s="329"/>
      <c r="JAD385" s="329"/>
      <c r="JAE385" s="329"/>
      <c r="JAF385" s="329"/>
      <c r="JAG385" s="329"/>
      <c r="JAH385" s="329"/>
      <c r="JAI385" s="329"/>
      <c r="JAJ385" s="329"/>
      <c r="JAK385" s="329"/>
      <c r="JAL385" s="329"/>
      <c r="JAM385" s="329"/>
      <c r="JAN385" s="329"/>
      <c r="JAO385" s="329" t="s">
        <v>280</v>
      </c>
      <c r="JAP385" s="329"/>
      <c r="JAQ385" s="329"/>
      <c r="JAR385" s="329"/>
      <c r="JAS385" s="329"/>
      <c r="JAT385" s="329"/>
      <c r="JAU385" s="329"/>
      <c r="JAV385" s="329"/>
      <c r="JAW385" s="329"/>
      <c r="JAX385" s="329"/>
      <c r="JAY385" s="329"/>
      <c r="JAZ385" s="329"/>
      <c r="JBA385" s="329"/>
      <c r="JBB385" s="329"/>
      <c r="JBC385" s="329"/>
      <c r="JBD385" s="329"/>
      <c r="JBE385" s="329" t="s">
        <v>280</v>
      </c>
      <c r="JBF385" s="329"/>
      <c r="JBG385" s="329"/>
      <c r="JBH385" s="329"/>
      <c r="JBI385" s="329"/>
      <c r="JBJ385" s="329"/>
      <c r="JBK385" s="329"/>
      <c r="JBL385" s="329"/>
      <c r="JBM385" s="329"/>
      <c r="JBN385" s="329"/>
      <c r="JBO385" s="329"/>
      <c r="JBP385" s="329"/>
      <c r="JBQ385" s="329"/>
      <c r="JBR385" s="329"/>
      <c r="JBS385" s="329"/>
      <c r="JBT385" s="329"/>
      <c r="JBU385" s="329" t="s">
        <v>280</v>
      </c>
      <c r="JBV385" s="329"/>
      <c r="JBW385" s="329"/>
      <c r="JBX385" s="329"/>
      <c r="JBY385" s="329"/>
      <c r="JBZ385" s="329"/>
      <c r="JCA385" s="329"/>
      <c r="JCB385" s="329"/>
      <c r="JCC385" s="329"/>
      <c r="JCD385" s="329"/>
      <c r="JCE385" s="329"/>
      <c r="JCF385" s="329"/>
      <c r="JCG385" s="329"/>
      <c r="JCH385" s="329"/>
      <c r="JCI385" s="329"/>
      <c r="JCJ385" s="329"/>
      <c r="JCK385" s="329" t="s">
        <v>280</v>
      </c>
      <c r="JCL385" s="329"/>
      <c r="JCM385" s="329"/>
      <c r="JCN385" s="329"/>
      <c r="JCO385" s="329"/>
      <c r="JCP385" s="329"/>
      <c r="JCQ385" s="329"/>
      <c r="JCR385" s="329"/>
      <c r="JCS385" s="329"/>
      <c r="JCT385" s="329"/>
      <c r="JCU385" s="329"/>
      <c r="JCV385" s="329"/>
      <c r="JCW385" s="329"/>
      <c r="JCX385" s="329"/>
      <c r="JCY385" s="329"/>
      <c r="JCZ385" s="329"/>
      <c r="JDA385" s="329" t="s">
        <v>280</v>
      </c>
      <c r="JDB385" s="329"/>
      <c r="JDC385" s="329"/>
      <c r="JDD385" s="329"/>
      <c r="JDE385" s="329"/>
      <c r="JDF385" s="329"/>
      <c r="JDG385" s="329"/>
      <c r="JDH385" s="329"/>
      <c r="JDI385" s="329"/>
      <c r="JDJ385" s="329"/>
      <c r="JDK385" s="329"/>
      <c r="JDL385" s="329"/>
      <c r="JDM385" s="329"/>
      <c r="JDN385" s="329"/>
      <c r="JDO385" s="329"/>
      <c r="JDP385" s="329"/>
      <c r="JDQ385" s="329" t="s">
        <v>280</v>
      </c>
      <c r="JDR385" s="329"/>
      <c r="JDS385" s="329"/>
      <c r="JDT385" s="329"/>
      <c r="JDU385" s="329"/>
      <c r="JDV385" s="329"/>
      <c r="JDW385" s="329"/>
      <c r="JDX385" s="329"/>
      <c r="JDY385" s="329"/>
      <c r="JDZ385" s="329"/>
      <c r="JEA385" s="329"/>
      <c r="JEB385" s="329"/>
      <c r="JEC385" s="329"/>
      <c r="JED385" s="329"/>
      <c r="JEE385" s="329"/>
      <c r="JEF385" s="329"/>
      <c r="JEG385" s="329" t="s">
        <v>280</v>
      </c>
      <c r="JEH385" s="329"/>
      <c r="JEI385" s="329"/>
      <c r="JEJ385" s="329"/>
      <c r="JEK385" s="329"/>
      <c r="JEL385" s="329"/>
      <c r="JEM385" s="329"/>
      <c r="JEN385" s="329"/>
      <c r="JEO385" s="329"/>
      <c r="JEP385" s="329"/>
      <c r="JEQ385" s="329"/>
      <c r="JER385" s="329"/>
      <c r="JES385" s="329"/>
      <c r="JET385" s="329"/>
      <c r="JEU385" s="329"/>
      <c r="JEV385" s="329"/>
      <c r="JEW385" s="329" t="s">
        <v>280</v>
      </c>
      <c r="JEX385" s="329"/>
      <c r="JEY385" s="329"/>
      <c r="JEZ385" s="329"/>
      <c r="JFA385" s="329"/>
      <c r="JFB385" s="329"/>
      <c r="JFC385" s="329"/>
      <c r="JFD385" s="329"/>
      <c r="JFE385" s="329"/>
      <c r="JFF385" s="329"/>
      <c r="JFG385" s="329"/>
      <c r="JFH385" s="329"/>
      <c r="JFI385" s="329"/>
      <c r="JFJ385" s="329"/>
      <c r="JFK385" s="329"/>
      <c r="JFL385" s="329"/>
      <c r="JFM385" s="329" t="s">
        <v>280</v>
      </c>
      <c r="JFN385" s="329"/>
      <c r="JFO385" s="329"/>
      <c r="JFP385" s="329"/>
      <c r="JFQ385" s="329"/>
      <c r="JFR385" s="329"/>
      <c r="JFS385" s="329"/>
      <c r="JFT385" s="329"/>
      <c r="JFU385" s="329"/>
      <c r="JFV385" s="329"/>
      <c r="JFW385" s="329"/>
      <c r="JFX385" s="329"/>
      <c r="JFY385" s="329"/>
      <c r="JFZ385" s="329"/>
      <c r="JGA385" s="329"/>
      <c r="JGB385" s="329"/>
      <c r="JGC385" s="329" t="s">
        <v>280</v>
      </c>
      <c r="JGD385" s="329"/>
      <c r="JGE385" s="329"/>
      <c r="JGF385" s="329"/>
      <c r="JGG385" s="329"/>
      <c r="JGH385" s="329"/>
      <c r="JGI385" s="329"/>
      <c r="JGJ385" s="329"/>
      <c r="JGK385" s="329"/>
      <c r="JGL385" s="329"/>
      <c r="JGM385" s="329"/>
      <c r="JGN385" s="329"/>
      <c r="JGO385" s="329"/>
      <c r="JGP385" s="329"/>
      <c r="JGQ385" s="329"/>
      <c r="JGR385" s="329"/>
      <c r="JGS385" s="329" t="s">
        <v>280</v>
      </c>
      <c r="JGT385" s="329"/>
      <c r="JGU385" s="329"/>
      <c r="JGV385" s="329"/>
      <c r="JGW385" s="329"/>
      <c r="JGX385" s="329"/>
      <c r="JGY385" s="329"/>
      <c r="JGZ385" s="329"/>
      <c r="JHA385" s="329"/>
      <c r="JHB385" s="329"/>
      <c r="JHC385" s="329"/>
      <c r="JHD385" s="329"/>
      <c r="JHE385" s="329"/>
      <c r="JHF385" s="329"/>
      <c r="JHG385" s="329"/>
      <c r="JHH385" s="329"/>
      <c r="JHI385" s="329" t="s">
        <v>280</v>
      </c>
      <c r="JHJ385" s="329"/>
      <c r="JHK385" s="329"/>
      <c r="JHL385" s="329"/>
      <c r="JHM385" s="329"/>
      <c r="JHN385" s="329"/>
      <c r="JHO385" s="329"/>
      <c r="JHP385" s="329"/>
      <c r="JHQ385" s="329"/>
      <c r="JHR385" s="329"/>
      <c r="JHS385" s="329"/>
      <c r="JHT385" s="329"/>
      <c r="JHU385" s="329"/>
      <c r="JHV385" s="329"/>
      <c r="JHW385" s="329"/>
      <c r="JHX385" s="329"/>
      <c r="JHY385" s="329" t="s">
        <v>280</v>
      </c>
      <c r="JHZ385" s="329"/>
      <c r="JIA385" s="329"/>
      <c r="JIB385" s="329"/>
      <c r="JIC385" s="329"/>
      <c r="JID385" s="329"/>
      <c r="JIE385" s="329"/>
      <c r="JIF385" s="329"/>
      <c r="JIG385" s="329"/>
      <c r="JIH385" s="329"/>
      <c r="JII385" s="329"/>
      <c r="JIJ385" s="329"/>
      <c r="JIK385" s="329"/>
      <c r="JIL385" s="329"/>
      <c r="JIM385" s="329"/>
      <c r="JIN385" s="329"/>
      <c r="JIO385" s="329" t="s">
        <v>280</v>
      </c>
      <c r="JIP385" s="329"/>
      <c r="JIQ385" s="329"/>
      <c r="JIR385" s="329"/>
      <c r="JIS385" s="329"/>
      <c r="JIT385" s="329"/>
      <c r="JIU385" s="329"/>
      <c r="JIV385" s="329"/>
      <c r="JIW385" s="329"/>
      <c r="JIX385" s="329"/>
      <c r="JIY385" s="329"/>
      <c r="JIZ385" s="329"/>
      <c r="JJA385" s="329"/>
      <c r="JJB385" s="329"/>
      <c r="JJC385" s="329"/>
      <c r="JJD385" s="329"/>
      <c r="JJE385" s="329" t="s">
        <v>280</v>
      </c>
      <c r="JJF385" s="329"/>
      <c r="JJG385" s="329"/>
      <c r="JJH385" s="329"/>
      <c r="JJI385" s="329"/>
      <c r="JJJ385" s="329"/>
      <c r="JJK385" s="329"/>
      <c r="JJL385" s="329"/>
      <c r="JJM385" s="329"/>
      <c r="JJN385" s="329"/>
      <c r="JJO385" s="329"/>
      <c r="JJP385" s="329"/>
      <c r="JJQ385" s="329"/>
      <c r="JJR385" s="329"/>
      <c r="JJS385" s="329"/>
      <c r="JJT385" s="329"/>
      <c r="JJU385" s="329" t="s">
        <v>280</v>
      </c>
      <c r="JJV385" s="329"/>
      <c r="JJW385" s="329"/>
      <c r="JJX385" s="329"/>
      <c r="JJY385" s="329"/>
      <c r="JJZ385" s="329"/>
      <c r="JKA385" s="329"/>
      <c r="JKB385" s="329"/>
      <c r="JKC385" s="329"/>
      <c r="JKD385" s="329"/>
      <c r="JKE385" s="329"/>
      <c r="JKF385" s="329"/>
      <c r="JKG385" s="329"/>
      <c r="JKH385" s="329"/>
      <c r="JKI385" s="329"/>
      <c r="JKJ385" s="329"/>
      <c r="JKK385" s="329" t="s">
        <v>280</v>
      </c>
      <c r="JKL385" s="329"/>
      <c r="JKM385" s="329"/>
      <c r="JKN385" s="329"/>
      <c r="JKO385" s="329"/>
      <c r="JKP385" s="329"/>
      <c r="JKQ385" s="329"/>
      <c r="JKR385" s="329"/>
      <c r="JKS385" s="329"/>
      <c r="JKT385" s="329"/>
      <c r="JKU385" s="329"/>
      <c r="JKV385" s="329"/>
      <c r="JKW385" s="329"/>
      <c r="JKX385" s="329"/>
      <c r="JKY385" s="329"/>
      <c r="JKZ385" s="329"/>
      <c r="JLA385" s="329" t="s">
        <v>280</v>
      </c>
      <c r="JLB385" s="329"/>
      <c r="JLC385" s="329"/>
      <c r="JLD385" s="329"/>
      <c r="JLE385" s="329"/>
      <c r="JLF385" s="329"/>
      <c r="JLG385" s="329"/>
      <c r="JLH385" s="329"/>
      <c r="JLI385" s="329"/>
      <c r="JLJ385" s="329"/>
      <c r="JLK385" s="329"/>
      <c r="JLL385" s="329"/>
      <c r="JLM385" s="329"/>
      <c r="JLN385" s="329"/>
      <c r="JLO385" s="329"/>
      <c r="JLP385" s="329"/>
      <c r="JLQ385" s="329" t="s">
        <v>280</v>
      </c>
      <c r="JLR385" s="329"/>
      <c r="JLS385" s="329"/>
      <c r="JLT385" s="329"/>
      <c r="JLU385" s="329"/>
      <c r="JLV385" s="329"/>
      <c r="JLW385" s="329"/>
      <c r="JLX385" s="329"/>
      <c r="JLY385" s="329"/>
      <c r="JLZ385" s="329"/>
      <c r="JMA385" s="329"/>
      <c r="JMB385" s="329"/>
      <c r="JMC385" s="329"/>
      <c r="JMD385" s="329"/>
      <c r="JME385" s="329"/>
      <c r="JMF385" s="329"/>
      <c r="JMG385" s="329" t="s">
        <v>280</v>
      </c>
      <c r="JMH385" s="329"/>
      <c r="JMI385" s="329"/>
      <c r="JMJ385" s="329"/>
      <c r="JMK385" s="329"/>
      <c r="JML385" s="329"/>
      <c r="JMM385" s="329"/>
      <c r="JMN385" s="329"/>
      <c r="JMO385" s="329"/>
      <c r="JMP385" s="329"/>
      <c r="JMQ385" s="329"/>
      <c r="JMR385" s="329"/>
      <c r="JMS385" s="329"/>
      <c r="JMT385" s="329"/>
      <c r="JMU385" s="329"/>
      <c r="JMV385" s="329"/>
      <c r="JMW385" s="329" t="s">
        <v>280</v>
      </c>
      <c r="JMX385" s="329"/>
      <c r="JMY385" s="329"/>
      <c r="JMZ385" s="329"/>
      <c r="JNA385" s="329"/>
      <c r="JNB385" s="329"/>
      <c r="JNC385" s="329"/>
      <c r="JND385" s="329"/>
      <c r="JNE385" s="329"/>
      <c r="JNF385" s="329"/>
      <c r="JNG385" s="329"/>
      <c r="JNH385" s="329"/>
      <c r="JNI385" s="329"/>
      <c r="JNJ385" s="329"/>
      <c r="JNK385" s="329"/>
      <c r="JNL385" s="329"/>
      <c r="JNM385" s="329" t="s">
        <v>280</v>
      </c>
      <c r="JNN385" s="329"/>
      <c r="JNO385" s="329"/>
      <c r="JNP385" s="329"/>
      <c r="JNQ385" s="329"/>
      <c r="JNR385" s="329"/>
      <c r="JNS385" s="329"/>
      <c r="JNT385" s="329"/>
      <c r="JNU385" s="329"/>
      <c r="JNV385" s="329"/>
      <c r="JNW385" s="329"/>
      <c r="JNX385" s="329"/>
      <c r="JNY385" s="329"/>
      <c r="JNZ385" s="329"/>
      <c r="JOA385" s="329"/>
      <c r="JOB385" s="329"/>
      <c r="JOC385" s="329" t="s">
        <v>280</v>
      </c>
      <c r="JOD385" s="329"/>
      <c r="JOE385" s="329"/>
      <c r="JOF385" s="329"/>
      <c r="JOG385" s="329"/>
      <c r="JOH385" s="329"/>
      <c r="JOI385" s="329"/>
      <c r="JOJ385" s="329"/>
      <c r="JOK385" s="329"/>
      <c r="JOL385" s="329"/>
      <c r="JOM385" s="329"/>
      <c r="JON385" s="329"/>
      <c r="JOO385" s="329"/>
      <c r="JOP385" s="329"/>
      <c r="JOQ385" s="329"/>
      <c r="JOR385" s="329"/>
      <c r="JOS385" s="329" t="s">
        <v>280</v>
      </c>
      <c r="JOT385" s="329"/>
      <c r="JOU385" s="329"/>
      <c r="JOV385" s="329"/>
      <c r="JOW385" s="329"/>
      <c r="JOX385" s="329"/>
      <c r="JOY385" s="329"/>
      <c r="JOZ385" s="329"/>
      <c r="JPA385" s="329"/>
      <c r="JPB385" s="329"/>
      <c r="JPC385" s="329"/>
      <c r="JPD385" s="329"/>
      <c r="JPE385" s="329"/>
      <c r="JPF385" s="329"/>
      <c r="JPG385" s="329"/>
      <c r="JPH385" s="329"/>
      <c r="JPI385" s="329" t="s">
        <v>280</v>
      </c>
      <c r="JPJ385" s="329"/>
      <c r="JPK385" s="329"/>
      <c r="JPL385" s="329"/>
      <c r="JPM385" s="329"/>
      <c r="JPN385" s="329"/>
      <c r="JPO385" s="329"/>
      <c r="JPP385" s="329"/>
      <c r="JPQ385" s="329"/>
      <c r="JPR385" s="329"/>
      <c r="JPS385" s="329"/>
      <c r="JPT385" s="329"/>
      <c r="JPU385" s="329"/>
      <c r="JPV385" s="329"/>
      <c r="JPW385" s="329"/>
      <c r="JPX385" s="329"/>
      <c r="JPY385" s="329" t="s">
        <v>280</v>
      </c>
      <c r="JPZ385" s="329"/>
      <c r="JQA385" s="329"/>
      <c r="JQB385" s="329"/>
      <c r="JQC385" s="329"/>
      <c r="JQD385" s="329"/>
      <c r="JQE385" s="329"/>
      <c r="JQF385" s="329"/>
      <c r="JQG385" s="329"/>
      <c r="JQH385" s="329"/>
      <c r="JQI385" s="329"/>
      <c r="JQJ385" s="329"/>
      <c r="JQK385" s="329"/>
      <c r="JQL385" s="329"/>
      <c r="JQM385" s="329"/>
      <c r="JQN385" s="329"/>
      <c r="JQO385" s="329" t="s">
        <v>280</v>
      </c>
      <c r="JQP385" s="329"/>
      <c r="JQQ385" s="329"/>
      <c r="JQR385" s="329"/>
      <c r="JQS385" s="329"/>
      <c r="JQT385" s="329"/>
      <c r="JQU385" s="329"/>
      <c r="JQV385" s="329"/>
      <c r="JQW385" s="329"/>
      <c r="JQX385" s="329"/>
      <c r="JQY385" s="329"/>
      <c r="JQZ385" s="329"/>
      <c r="JRA385" s="329"/>
      <c r="JRB385" s="329"/>
      <c r="JRC385" s="329"/>
      <c r="JRD385" s="329"/>
      <c r="JRE385" s="329" t="s">
        <v>280</v>
      </c>
      <c r="JRF385" s="329"/>
      <c r="JRG385" s="329"/>
      <c r="JRH385" s="329"/>
      <c r="JRI385" s="329"/>
      <c r="JRJ385" s="329"/>
      <c r="JRK385" s="329"/>
      <c r="JRL385" s="329"/>
      <c r="JRM385" s="329"/>
      <c r="JRN385" s="329"/>
      <c r="JRO385" s="329"/>
      <c r="JRP385" s="329"/>
      <c r="JRQ385" s="329"/>
      <c r="JRR385" s="329"/>
      <c r="JRS385" s="329"/>
      <c r="JRT385" s="329"/>
      <c r="JRU385" s="329" t="s">
        <v>280</v>
      </c>
      <c r="JRV385" s="329"/>
      <c r="JRW385" s="329"/>
      <c r="JRX385" s="329"/>
      <c r="JRY385" s="329"/>
      <c r="JRZ385" s="329"/>
      <c r="JSA385" s="329"/>
      <c r="JSB385" s="329"/>
      <c r="JSC385" s="329"/>
      <c r="JSD385" s="329"/>
      <c r="JSE385" s="329"/>
      <c r="JSF385" s="329"/>
      <c r="JSG385" s="329"/>
      <c r="JSH385" s="329"/>
      <c r="JSI385" s="329"/>
      <c r="JSJ385" s="329"/>
      <c r="JSK385" s="329" t="s">
        <v>280</v>
      </c>
      <c r="JSL385" s="329"/>
      <c r="JSM385" s="329"/>
      <c r="JSN385" s="329"/>
      <c r="JSO385" s="329"/>
      <c r="JSP385" s="329"/>
      <c r="JSQ385" s="329"/>
      <c r="JSR385" s="329"/>
      <c r="JSS385" s="329"/>
      <c r="JST385" s="329"/>
      <c r="JSU385" s="329"/>
      <c r="JSV385" s="329"/>
      <c r="JSW385" s="329"/>
      <c r="JSX385" s="329"/>
      <c r="JSY385" s="329"/>
      <c r="JSZ385" s="329"/>
      <c r="JTA385" s="329" t="s">
        <v>280</v>
      </c>
      <c r="JTB385" s="329"/>
      <c r="JTC385" s="329"/>
      <c r="JTD385" s="329"/>
      <c r="JTE385" s="329"/>
      <c r="JTF385" s="329"/>
      <c r="JTG385" s="329"/>
      <c r="JTH385" s="329"/>
      <c r="JTI385" s="329"/>
      <c r="JTJ385" s="329"/>
      <c r="JTK385" s="329"/>
      <c r="JTL385" s="329"/>
      <c r="JTM385" s="329"/>
      <c r="JTN385" s="329"/>
      <c r="JTO385" s="329"/>
      <c r="JTP385" s="329"/>
      <c r="JTQ385" s="329" t="s">
        <v>280</v>
      </c>
      <c r="JTR385" s="329"/>
      <c r="JTS385" s="329"/>
      <c r="JTT385" s="329"/>
      <c r="JTU385" s="329"/>
      <c r="JTV385" s="329"/>
      <c r="JTW385" s="329"/>
      <c r="JTX385" s="329"/>
      <c r="JTY385" s="329"/>
      <c r="JTZ385" s="329"/>
      <c r="JUA385" s="329"/>
      <c r="JUB385" s="329"/>
      <c r="JUC385" s="329"/>
      <c r="JUD385" s="329"/>
      <c r="JUE385" s="329"/>
      <c r="JUF385" s="329"/>
      <c r="JUG385" s="329" t="s">
        <v>280</v>
      </c>
      <c r="JUH385" s="329"/>
      <c r="JUI385" s="329"/>
      <c r="JUJ385" s="329"/>
      <c r="JUK385" s="329"/>
      <c r="JUL385" s="329"/>
      <c r="JUM385" s="329"/>
      <c r="JUN385" s="329"/>
      <c r="JUO385" s="329"/>
      <c r="JUP385" s="329"/>
      <c r="JUQ385" s="329"/>
      <c r="JUR385" s="329"/>
      <c r="JUS385" s="329"/>
      <c r="JUT385" s="329"/>
      <c r="JUU385" s="329"/>
      <c r="JUV385" s="329"/>
      <c r="JUW385" s="329" t="s">
        <v>280</v>
      </c>
      <c r="JUX385" s="329"/>
      <c r="JUY385" s="329"/>
      <c r="JUZ385" s="329"/>
      <c r="JVA385" s="329"/>
      <c r="JVB385" s="329"/>
      <c r="JVC385" s="329"/>
      <c r="JVD385" s="329"/>
      <c r="JVE385" s="329"/>
      <c r="JVF385" s="329"/>
      <c r="JVG385" s="329"/>
      <c r="JVH385" s="329"/>
      <c r="JVI385" s="329"/>
      <c r="JVJ385" s="329"/>
      <c r="JVK385" s="329"/>
      <c r="JVL385" s="329"/>
      <c r="JVM385" s="329" t="s">
        <v>280</v>
      </c>
      <c r="JVN385" s="329"/>
      <c r="JVO385" s="329"/>
      <c r="JVP385" s="329"/>
      <c r="JVQ385" s="329"/>
      <c r="JVR385" s="329"/>
      <c r="JVS385" s="329"/>
      <c r="JVT385" s="329"/>
      <c r="JVU385" s="329"/>
      <c r="JVV385" s="329"/>
      <c r="JVW385" s="329"/>
      <c r="JVX385" s="329"/>
      <c r="JVY385" s="329"/>
      <c r="JVZ385" s="329"/>
      <c r="JWA385" s="329"/>
      <c r="JWB385" s="329"/>
      <c r="JWC385" s="329" t="s">
        <v>280</v>
      </c>
      <c r="JWD385" s="329"/>
      <c r="JWE385" s="329"/>
      <c r="JWF385" s="329"/>
      <c r="JWG385" s="329"/>
      <c r="JWH385" s="329"/>
      <c r="JWI385" s="329"/>
      <c r="JWJ385" s="329"/>
      <c r="JWK385" s="329"/>
      <c r="JWL385" s="329"/>
      <c r="JWM385" s="329"/>
      <c r="JWN385" s="329"/>
      <c r="JWO385" s="329"/>
      <c r="JWP385" s="329"/>
      <c r="JWQ385" s="329"/>
      <c r="JWR385" s="329"/>
      <c r="JWS385" s="329" t="s">
        <v>280</v>
      </c>
      <c r="JWT385" s="329"/>
      <c r="JWU385" s="329"/>
      <c r="JWV385" s="329"/>
      <c r="JWW385" s="329"/>
      <c r="JWX385" s="329"/>
      <c r="JWY385" s="329"/>
      <c r="JWZ385" s="329"/>
      <c r="JXA385" s="329"/>
      <c r="JXB385" s="329"/>
      <c r="JXC385" s="329"/>
      <c r="JXD385" s="329"/>
      <c r="JXE385" s="329"/>
      <c r="JXF385" s="329"/>
      <c r="JXG385" s="329"/>
      <c r="JXH385" s="329"/>
      <c r="JXI385" s="329" t="s">
        <v>280</v>
      </c>
      <c r="JXJ385" s="329"/>
      <c r="JXK385" s="329"/>
      <c r="JXL385" s="329"/>
      <c r="JXM385" s="329"/>
      <c r="JXN385" s="329"/>
      <c r="JXO385" s="329"/>
      <c r="JXP385" s="329"/>
      <c r="JXQ385" s="329"/>
      <c r="JXR385" s="329"/>
      <c r="JXS385" s="329"/>
      <c r="JXT385" s="329"/>
      <c r="JXU385" s="329"/>
      <c r="JXV385" s="329"/>
      <c r="JXW385" s="329"/>
      <c r="JXX385" s="329"/>
      <c r="JXY385" s="329" t="s">
        <v>280</v>
      </c>
      <c r="JXZ385" s="329"/>
      <c r="JYA385" s="329"/>
      <c r="JYB385" s="329"/>
      <c r="JYC385" s="329"/>
      <c r="JYD385" s="329"/>
      <c r="JYE385" s="329"/>
      <c r="JYF385" s="329"/>
      <c r="JYG385" s="329"/>
      <c r="JYH385" s="329"/>
      <c r="JYI385" s="329"/>
      <c r="JYJ385" s="329"/>
      <c r="JYK385" s="329"/>
      <c r="JYL385" s="329"/>
      <c r="JYM385" s="329"/>
      <c r="JYN385" s="329"/>
      <c r="JYO385" s="329" t="s">
        <v>280</v>
      </c>
      <c r="JYP385" s="329"/>
      <c r="JYQ385" s="329"/>
      <c r="JYR385" s="329"/>
      <c r="JYS385" s="329"/>
      <c r="JYT385" s="329"/>
      <c r="JYU385" s="329"/>
      <c r="JYV385" s="329"/>
      <c r="JYW385" s="329"/>
      <c r="JYX385" s="329"/>
      <c r="JYY385" s="329"/>
      <c r="JYZ385" s="329"/>
      <c r="JZA385" s="329"/>
      <c r="JZB385" s="329"/>
      <c r="JZC385" s="329"/>
      <c r="JZD385" s="329"/>
      <c r="JZE385" s="329" t="s">
        <v>280</v>
      </c>
      <c r="JZF385" s="329"/>
      <c r="JZG385" s="329"/>
      <c r="JZH385" s="329"/>
      <c r="JZI385" s="329"/>
      <c r="JZJ385" s="329"/>
      <c r="JZK385" s="329"/>
      <c r="JZL385" s="329"/>
      <c r="JZM385" s="329"/>
      <c r="JZN385" s="329"/>
      <c r="JZO385" s="329"/>
      <c r="JZP385" s="329"/>
      <c r="JZQ385" s="329"/>
      <c r="JZR385" s="329"/>
      <c r="JZS385" s="329"/>
      <c r="JZT385" s="329"/>
      <c r="JZU385" s="329" t="s">
        <v>280</v>
      </c>
      <c r="JZV385" s="329"/>
      <c r="JZW385" s="329"/>
      <c r="JZX385" s="329"/>
      <c r="JZY385" s="329"/>
      <c r="JZZ385" s="329"/>
      <c r="KAA385" s="329"/>
      <c r="KAB385" s="329"/>
      <c r="KAC385" s="329"/>
      <c r="KAD385" s="329"/>
      <c r="KAE385" s="329"/>
      <c r="KAF385" s="329"/>
      <c r="KAG385" s="329"/>
      <c r="KAH385" s="329"/>
      <c r="KAI385" s="329"/>
      <c r="KAJ385" s="329"/>
      <c r="KAK385" s="329" t="s">
        <v>280</v>
      </c>
      <c r="KAL385" s="329"/>
      <c r="KAM385" s="329"/>
      <c r="KAN385" s="329"/>
      <c r="KAO385" s="329"/>
      <c r="KAP385" s="329"/>
      <c r="KAQ385" s="329"/>
      <c r="KAR385" s="329"/>
      <c r="KAS385" s="329"/>
      <c r="KAT385" s="329"/>
      <c r="KAU385" s="329"/>
      <c r="KAV385" s="329"/>
      <c r="KAW385" s="329"/>
      <c r="KAX385" s="329"/>
      <c r="KAY385" s="329"/>
      <c r="KAZ385" s="329"/>
      <c r="KBA385" s="329" t="s">
        <v>280</v>
      </c>
      <c r="KBB385" s="329"/>
      <c r="KBC385" s="329"/>
      <c r="KBD385" s="329"/>
      <c r="KBE385" s="329"/>
      <c r="KBF385" s="329"/>
      <c r="KBG385" s="329"/>
      <c r="KBH385" s="329"/>
      <c r="KBI385" s="329"/>
      <c r="KBJ385" s="329"/>
      <c r="KBK385" s="329"/>
      <c r="KBL385" s="329"/>
      <c r="KBM385" s="329"/>
      <c r="KBN385" s="329"/>
      <c r="KBO385" s="329"/>
      <c r="KBP385" s="329"/>
      <c r="KBQ385" s="329" t="s">
        <v>280</v>
      </c>
      <c r="KBR385" s="329"/>
      <c r="KBS385" s="329"/>
      <c r="KBT385" s="329"/>
      <c r="KBU385" s="329"/>
      <c r="KBV385" s="329"/>
      <c r="KBW385" s="329"/>
      <c r="KBX385" s="329"/>
      <c r="KBY385" s="329"/>
      <c r="KBZ385" s="329"/>
      <c r="KCA385" s="329"/>
      <c r="KCB385" s="329"/>
      <c r="KCC385" s="329"/>
      <c r="KCD385" s="329"/>
      <c r="KCE385" s="329"/>
      <c r="KCF385" s="329"/>
      <c r="KCG385" s="329" t="s">
        <v>280</v>
      </c>
      <c r="KCH385" s="329"/>
      <c r="KCI385" s="329"/>
      <c r="KCJ385" s="329"/>
      <c r="KCK385" s="329"/>
      <c r="KCL385" s="329"/>
      <c r="KCM385" s="329"/>
      <c r="KCN385" s="329"/>
      <c r="KCO385" s="329"/>
      <c r="KCP385" s="329"/>
      <c r="KCQ385" s="329"/>
      <c r="KCR385" s="329"/>
      <c r="KCS385" s="329"/>
      <c r="KCT385" s="329"/>
      <c r="KCU385" s="329"/>
      <c r="KCV385" s="329"/>
      <c r="KCW385" s="329" t="s">
        <v>280</v>
      </c>
      <c r="KCX385" s="329"/>
      <c r="KCY385" s="329"/>
      <c r="KCZ385" s="329"/>
      <c r="KDA385" s="329"/>
      <c r="KDB385" s="329"/>
      <c r="KDC385" s="329"/>
      <c r="KDD385" s="329"/>
      <c r="KDE385" s="329"/>
      <c r="KDF385" s="329"/>
      <c r="KDG385" s="329"/>
      <c r="KDH385" s="329"/>
      <c r="KDI385" s="329"/>
      <c r="KDJ385" s="329"/>
      <c r="KDK385" s="329"/>
      <c r="KDL385" s="329"/>
      <c r="KDM385" s="329" t="s">
        <v>280</v>
      </c>
      <c r="KDN385" s="329"/>
      <c r="KDO385" s="329"/>
      <c r="KDP385" s="329"/>
      <c r="KDQ385" s="329"/>
      <c r="KDR385" s="329"/>
      <c r="KDS385" s="329"/>
      <c r="KDT385" s="329"/>
      <c r="KDU385" s="329"/>
      <c r="KDV385" s="329"/>
      <c r="KDW385" s="329"/>
      <c r="KDX385" s="329"/>
      <c r="KDY385" s="329"/>
      <c r="KDZ385" s="329"/>
      <c r="KEA385" s="329"/>
      <c r="KEB385" s="329"/>
      <c r="KEC385" s="329" t="s">
        <v>280</v>
      </c>
      <c r="KED385" s="329"/>
      <c r="KEE385" s="329"/>
      <c r="KEF385" s="329"/>
      <c r="KEG385" s="329"/>
      <c r="KEH385" s="329"/>
      <c r="KEI385" s="329"/>
      <c r="KEJ385" s="329"/>
      <c r="KEK385" s="329"/>
      <c r="KEL385" s="329"/>
      <c r="KEM385" s="329"/>
      <c r="KEN385" s="329"/>
      <c r="KEO385" s="329"/>
      <c r="KEP385" s="329"/>
      <c r="KEQ385" s="329"/>
      <c r="KER385" s="329"/>
      <c r="KES385" s="329" t="s">
        <v>280</v>
      </c>
      <c r="KET385" s="329"/>
      <c r="KEU385" s="329"/>
      <c r="KEV385" s="329"/>
      <c r="KEW385" s="329"/>
      <c r="KEX385" s="329"/>
      <c r="KEY385" s="329"/>
      <c r="KEZ385" s="329"/>
      <c r="KFA385" s="329"/>
      <c r="KFB385" s="329"/>
      <c r="KFC385" s="329"/>
      <c r="KFD385" s="329"/>
      <c r="KFE385" s="329"/>
      <c r="KFF385" s="329"/>
      <c r="KFG385" s="329"/>
      <c r="KFH385" s="329"/>
      <c r="KFI385" s="329" t="s">
        <v>280</v>
      </c>
      <c r="KFJ385" s="329"/>
      <c r="KFK385" s="329"/>
      <c r="KFL385" s="329"/>
      <c r="KFM385" s="329"/>
      <c r="KFN385" s="329"/>
      <c r="KFO385" s="329"/>
      <c r="KFP385" s="329"/>
      <c r="KFQ385" s="329"/>
      <c r="KFR385" s="329"/>
      <c r="KFS385" s="329"/>
      <c r="KFT385" s="329"/>
      <c r="KFU385" s="329"/>
      <c r="KFV385" s="329"/>
      <c r="KFW385" s="329"/>
      <c r="KFX385" s="329"/>
      <c r="KFY385" s="329" t="s">
        <v>280</v>
      </c>
      <c r="KFZ385" s="329"/>
      <c r="KGA385" s="329"/>
      <c r="KGB385" s="329"/>
      <c r="KGC385" s="329"/>
      <c r="KGD385" s="329"/>
      <c r="KGE385" s="329"/>
      <c r="KGF385" s="329"/>
      <c r="KGG385" s="329"/>
      <c r="KGH385" s="329"/>
      <c r="KGI385" s="329"/>
      <c r="KGJ385" s="329"/>
      <c r="KGK385" s="329"/>
      <c r="KGL385" s="329"/>
      <c r="KGM385" s="329"/>
      <c r="KGN385" s="329"/>
      <c r="KGO385" s="329" t="s">
        <v>280</v>
      </c>
      <c r="KGP385" s="329"/>
      <c r="KGQ385" s="329"/>
      <c r="KGR385" s="329"/>
      <c r="KGS385" s="329"/>
      <c r="KGT385" s="329"/>
      <c r="KGU385" s="329"/>
      <c r="KGV385" s="329"/>
      <c r="KGW385" s="329"/>
      <c r="KGX385" s="329"/>
      <c r="KGY385" s="329"/>
      <c r="KGZ385" s="329"/>
      <c r="KHA385" s="329"/>
      <c r="KHB385" s="329"/>
      <c r="KHC385" s="329"/>
      <c r="KHD385" s="329"/>
      <c r="KHE385" s="329" t="s">
        <v>280</v>
      </c>
      <c r="KHF385" s="329"/>
      <c r="KHG385" s="329"/>
      <c r="KHH385" s="329"/>
      <c r="KHI385" s="329"/>
      <c r="KHJ385" s="329"/>
      <c r="KHK385" s="329"/>
      <c r="KHL385" s="329"/>
      <c r="KHM385" s="329"/>
      <c r="KHN385" s="329"/>
      <c r="KHO385" s="329"/>
      <c r="KHP385" s="329"/>
      <c r="KHQ385" s="329"/>
      <c r="KHR385" s="329"/>
      <c r="KHS385" s="329"/>
      <c r="KHT385" s="329"/>
      <c r="KHU385" s="329" t="s">
        <v>280</v>
      </c>
      <c r="KHV385" s="329"/>
      <c r="KHW385" s="329"/>
      <c r="KHX385" s="329"/>
      <c r="KHY385" s="329"/>
      <c r="KHZ385" s="329"/>
      <c r="KIA385" s="329"/>
      <c r="KIB385" s="329"/>
      <c r="KIC385" s="329"/>
      <c r="KID385" s="329"/>
      <c r="KIE385" s="329"/>
      <c r="KIF385" s="329"/>
      <c r="KIG385" s="329"/>
      <c r="KIH385" s="329"/>
      <c r="KII385" s="329"/>
      <c r="KIJ385" s="329"/>
      <c r="KIK385" s="329" t="s">
        <v>280</v>
      </c>
      <c r="KIL385" s="329"/>
      <c r="KIM385" s="329"/>
      <c r="KIN385" s="329"/>
      <c r="KIO385" s="329"/>
      <c r="KIP385" s="329"/>
      <c r="KIQ385" s="329"/>
      <c r="KIR385" s="329"/>
      <c r="KIS385" s="329"/>
      <c r="KIT385" s="329"/>
      <c r="KIU385" s="329"/>
      <c r="KIV385" s="329"/>
      <c r="KIW385" s="329"/>
      <c r="KIX385" s="329"/>
      <c r="KIY385" s="329"/>
      <c r="KIZ385" s="329"/>
      <c r="KJA385" s="329" t="s">
        <v>280</v>
      </c>
      <c r="KJB385" s="329"/>
      <c r="KJC385" s="329"/>
      <c r="KJD385" s="329"/>
      <c r="KJE385" s="329"/>
      <c r="KJF385" s="329"/>
      <c r="KJG385" s="329"/>
      <c r="KJH385" s="329"/>
      <c r="KJI385" s="329"/>
      <c r="KJJ385" s="329"/>
      <c r="KJK385" s="329"/>
      <c r="KJL385" s="329"/>
      <c r="KJM385" s="329"/>
      <c r="KJN385" s="329"/>
      <c r="KJO385" s="329"/>
      <c r="KJP385" s="329"/>
      <c r="KJQ385" s="329" t="s">
        <v>280</v>
      </c>
      <c r="KJR385" s="329"/>
      <c r="KJS385" s="329"/>
      <c r="KJT385" s="329"/>
      <c r="KJU385" s="329"/>
      <c r="KJV385" s="329"/>
      <c r="KJW385" s="329"/>
      <c r="KJX385" s="329"/>
      <c r="KJY385" s="329"/>
      <c r="KJZ385" s="329"/>
      <c r="KKA385" s="329"/>
      <c r="KKB385" s="329"/>
      <c r="KKC385" s="329"/>
      <c r="KKD385" s="329"/>
      <c r="KKE385" s="329"/>
      <c r="KKF385" s="329"/>
      <c r="KKG385" s="329" t="s">
        <v>280</v>
      </c>
      <c r="KKH385" s="329"/>
      <c r="KKI385" s="329"/>
      <c r="KKJ385" s="329"/>
      <c r="KKK385" s="329"/>
      <c r="KKL385" s="329"/>
      <c r="KKM385" s="329"/>
      <c r="KKN385" s="329"/>
      <c r="KKO385" s="329"/>
      <c r="KKP385" s="329"/>
      <c r="KKQ385" s="329"/>
      <c r="KKR385" s="329"/>
      <c r="KKS385" s="329"/>
      <c r="KKT385" s="329"/>
      <c r="KKU385" s="329"/>
      <c r="KKV385" s="329"/>
      <c r="KKW385" s="329" t="s">
        <v>280</v>
      </c>
      <c r="KKX385" s="329"/>
      <c r="KKY385" s="329"/>
      <c r="KKZ385" s="329"/>
      <c r="KLA385" s="329"/>
      <c r="KLB385" s="329"/>
      <c r="KLC385" s="329"/>
      <c r="KLD385" s="329"/>
      <c r="KLE385" s="329"/>
      <c r="KLF385" s="329"/>
      <c r="KLG385" s="329"/>
      <c r="KLH385" s="329"/>
      <c r="KLI385" s="329"/>
      <c r="KLJ385" s="329"/>
      <c r="KLK385" s="329"/>
      <c r="KLL385" s="329"/>
      <c r="KLM385" s="329" t="s">
        <v>280</v>
      </c>
      <c r="KLN385" s="329"/>
      <c r="KLO385" s="329"/>
      <c r="KLP385" s="329"/>
      <c r="KLQ385" s="329"/>
      <c r="KLR385" s="329"/>
      <c r="KLS385" s="329"/>
      <c r="KLT385" s="329"/>
      <c r="KLU385" s="329"/>
      <c r="KLV385" s="329"/>
      <c r="KLW385" s="329"/>
      <c r="KLX385" s="329"/>
      <c r="KLY385" s="329"/>
      <c r="KLZ385" s="329"/>
      <c r="KMA385" s="329"/>
      <c r="KMB385" s="329"/>
      <c r="KMC385" s="329" t="s">
        <v>280</v>
      </c>
      <c r="KMD385" s="329"/>
      <c r="KME385" s="329"/>
      <c r="KMF385" s="329"/>
      <c r="KMG385" s="329"/>
      <c r="KMH385" s="329"/>
      <c r="KMI385" s="329"/>
      <c r="KMJ385" s="329"/>
      <c r="KMK385" s="329"/>
      <c r="KML385" s="329"/>
      <c r="KMM385" s="329"/>
      <c r="KMN385" s="329"/>
      <c r="KMO385" s="329"/>
      <c r="KMP385" s="329"/>
      <c r="KMQ385" s="329"/>
      <c r="KMR385" s="329"/>
      <c r="KMS385" s="329" t="s">
        <v>280</v>
      </c>
      <c r="KMT385" s="329"/>
      <c r="KMU385" s="329"/>
      <c r="KMV385" s="329"/>
      <c r="KMW385" s="329"/>
      <c r="KMX385" s="329"/>
      <c r="KMY385" s="329"/>
      <c r="KMZ385" s="329"/>
      <c r="KNA385" s="329"/>
      <c r="KNB385" s="329"/>
      <c r="KNC385" s="329"/>
      <c r="KND385" s="329"/>
      <c r="KNE385" s="329"/>
      <c r="KNF385" s="329"/>
      <c r="KNG385" s="329"/>
      <c r="KNH385" s="329"/>
      <c r="KNI385" s="329" t="s">
        <v>280</v>
      </c>
      <c r="KNJ385" s="329"/>
      <c r="KNK385" s="329"/>
      <c r="KNL385" s="329"/>
      <c r="KNM385" s="329"/>
      <c r="KNN385" s="329"/>
      <c r="KNO385" s="329"/>
      <c r="KNP385" s="329"/>
      <c r="KNQ385" s="329"/>
      <c r="KNR385" s="329"/>
      <c r="KNS385" s="329"/>
      <c r="KNT385" s="329"/>
      <c r="KNU385" s="329"/>
      <c r="KNV385" s="329"/>
      <c r="KNW385" s="329"/>
      <c r="KNX385" s="329"/>
      <c r="KNY385" s="329" t="s">
        <v>280</v>
      </c>
      <c r="KNZ385" s="329"/>
      <c r="KOA385" s="329"/>
      <c r="KOB385" s="329"/>
      <c r="KOC385" s="329"/>
      <c r="KOD385" s="329"/>
      <c r="KOE385" s="329"/>
      <c r="KOF385" s="329"/>
      <c r="KOG385" s="329"/>
      <c r="KOH385" s="329"/>
      <c r="KOI385" s="329"/>
      <c r="KOJ385" s="329"/>
      <c r="KOK385" s="329"/>
      <c r="KOL385" s="329"/>
      <c r="KOM385" s="329"/>
      <c r="KON385" s="329"/>
      <c r="KOO385" s="329" t="s">
        <v>280</v>
      </c>
      <c r="KOP385" s="329"/>
      <c r="KOQ385" s="329"/>
      <c r="KOR385" s="329"/>
      <c r="KOS385" s="329"/>
      <c r="KOT385" s="329"/>
      <c r="KOU385" s="329"/>
      <c r="KOV385" s="329"/>
      <c r="KOW385" s="329"/>
      <c r="KOX385" s="329"/>
      <c r="KOY385" s="329"/>
      <c r="KOZ385" s="329"/>
      <c r="KPA385" s="329"/>
      <c r="KPB385" s="329"/>
      <c r="KPC385" s="329"/>
      <c r="KPD385" s="329"/>
      <c r="KPE385" s="329" t="s">
        <v>280</v>
      </c>
      <c r="KPF385" s="329"/>
      <c r="KPG385" s="329"/>
      <c r="KPH385" s="329"/>
      <c r="KPI385" s="329"/>
      <c r="KPJ385" s="329"/>
      <c r="KPK385" s="329"/>
      <c r="KPL385" s="329"/>
      <c r="KPM385" s="329"/>
      <c r="KPN385" s="329"/>
      <c r="KPO385" s="329"/>
      <c r="KPP385" s="329"/>
      <c r="KPQ385" s="329"/>
      <c r="KPR385" s="329"/>
      <c r="KPS385" s="329"/>
      <c r="KPT385" s="329"/>
      <c r="KPU385" s="329" t="s">
        <v>280</v>
      </c>
      <c r="KPV385" s="329"/>
      <c r="KPW385" s="329"/>
      <c r="KPX385" s="329"/>
      <c r="KPY385" s="329"/>
      <c r="KPZ385" s="329"/>
      <c r="KQA385" s="329"/>
      <c r="KQB385" s="329"/>
      <c r="KQC385" s="329"/>
      <c r="KQD385" s="329"/>
      <c r="KQE385" s="329"/>
      <c r="KQF385" s="329"/>
      <c r="KQG385" s="329"/>
      <c r="KQH385" s="329"/>
      <c r="KQI385" s="329"/>
      <c r="KQJ385" s="329"/>
      <c r="KQK385" s="329" t="s">
        <v>280</v>
      </c>
      <c r="KQL385" s="329"/>
      <c r="KQM385" s="329"/>
      <c r="KQN385" s="329"/>
      <c r="KQO385" s="329"/>
      <c r="KQP385" s="329"/>
      <c r="KQQ385" s="329"/>
      <c r="KQR385" s="329"/>
      <c r="KQS385" s="329"/>
      <c r="KQT385" s="329"/>
      <c r="KQU385" s="329"/>
      <c r="KQV385" s="329"/>
      <c r="KQW385" s="329"/>
      <c r="KQX385" s="329"/>
      <c r="KQY385" s="329"/>
      <c r="KQZ385" s="329"/>
      <c r="KRA385" s="329" t="s">
        <v>280</v>
      </c>
      <c r="KRB385" s="329"/>
      <c r="KRC385" s="329"/>
      <c r="KRD385" s="329"/>
      <c r="KRE385" s="329"/>
      <c r="KRF385" s="329"/>
      <c r="KRG385" s="329"/>
      <c r="KRH385" s="329"/>
      <c r="KRI385" s="329"/>
      <c r="KRJ385" s="329"/>
      <c r="KRK385" s="329"/>
      <c r="KRL385" s="329"/>
      <c r="KRM385" s="329"/>
      <c r="KRN385" s="329"/>
      <c r="KRO385" s="329"/>
      <c r="KRP385" s="329"/>
      <c r="KRQ385" s="329" t="s">
        <v>280</v>
      </c>
      <c r="KRR385" s="329"/>
      <c r="KRS385" s="329"/>
      <c r="KRT385" s="329"/>
      <c r="KRU385" s="329"/>
      <c r="KRV385" s="329"/>
      <c r="KRW385" s="329"/>
      <c r="KRX385" s="329"/>
      <c r="KRY385" s="329"/>
      <c r="KRZ385" s="329"/>
      <c r="KSA385" s="329"/>
      <c r="KSB385" s="329"/>
      <c r="KSC385" s="329"/>
      <c r="KSD385" s="329"/>
      <c r="KSE385" s="329"/>
      <c r="KSF385" s="329"/>
      <c r="KSG385" s="329" t="s">
        <v>280</v>
      </c>
      <c r="KSH385" s="329"/>
      <c r="KSI385" s="329"/>
      <c r="KSJ385" s="329"/>
      <c r="KSK385" s="329"/>
      <c r="KSL385" s="329"/>
      <c r="KSM385" s="329"/>
      <c r="KSN385" s="329"/>
      <c r="KSO385" s="329"/>
      <c r="KSP385" s="329"/>
      <c r="KSQ385" s="329"/>
      <c r="KSR385" s="329"/>
      <c r="KSS385" s="329"/>
      <c r="KST385" s="329"/>
      <c r="KSU385" s="329"/>
      <c r="KSV385" s="329"/>
      <c r="KSW385" s="329" t="s">
        <v>280</v>
      </c>
      <c r="KSX385" s="329"/>
      <c r="KSY385" s="329"/>
      <c r="KSZ385" s="329"/>
      <c r="KTA385" s="329"/>
      <c r="KTB385" s="329"/>
      <c r="KTC385" s="329"/>
      <c r="KTD385" s="329"/>
      <c r="KTE385" s="329"/>
      <c r="KTF385" s="329"/>
      <c r="KTG385" s="329"/>
      <c r="KTH385" s="329"/>
      <c r="KTI385" s="329"/>
      <c r="KTJ385" s="329"/>
      <c r="KTK385" s="329"/>
      <c r="KTL385" s="329"/>
      <c r="KTM385" s="329" t="s">
        <v>280</v>
      </c>
      <c r="KTN385" s="329"/>
      <c r="KTO385" s="329"/>
      <c r="KTP385" s="329"/>
      <c r="KTQ385" s="329"/>
      <c r="KTR385" s="329"/>
      <c r="KTS385" s="329"/>
      <c r="KTT385" s="329"/>
      <c r="KTU385" s="329"/>
      <c r="KTV385" s="329"/>
      <c r="KTW385" s="329"/>
      <c r="KTX385" s="329"/>
      <c r="KTY385" s="329"/>
      <c r="KTZ385" s="329"/>
      <c r="KUA385" s="329"/>
      <c r="KUB385" s="329"/>
      <c r="KUC385" s="329" t="s">
        <v>280</v>
      </c>
      <c r="KUD385" s="329"/>
      <c r="KUE385" s="329"/>
      <c r="KUF385" s="329"/>
      <c r="KUG385" s="329"/>
      <c r="KUH385" s="329"/>
      <c r="KUI385" s="329"/>
      <c r="KUJ385" s="329"/>
      <c r="KUK385" s="329"/>
      <c r="KUL385" s="329"/>
      <c r="KUM385" s="329"/>
      <c r="KUN385" s="329"/>
      <c r="KUO385" s="329"/>
      <c r="KUP385" s="329"/>
      <c r="KUQ385" s="329"/>
      <c r="KUR385" s="329"/>
      <c r="KUS385" s="329" t="s">
        <v>280</v>
      </c>
      <c r="KUT385" s="329"/>
      <c r="KUU385" s="329"/>
      <c r="KUV385" s="329"/>
      <c r="KUW385" s="329"/>
      <c r="KUX385" s="329"/>
      <c r="KUY385" s="329"/>
      <c r="KUZ385" s="329"/>
      <c r="KVA385" s="329"/>
      <c r="KVB385" s="329"/>
      <c r="KVC385" s="329"/>
      <c r="KVD385" s="329"/>
      <c r="KVE385" s="329"/>
      <c r="KVF385" s="329"/>
      <c r="KVG385" s="329"/>
      <c r="KVH385" s="329"/>
      <c r="KVI385" s="329" t="s">
        <v>280</v>
      </c>
      <c r="KVJ385" s="329"/>
      <c r="KVK385" s="329"/>
      <c r="KVL385" s="329"/>
      <c r="KVM385" s="329"/>
      <c r="KVN385" s="329"/>
      <c r="KVO385" s="329"/>
      <c r="KVP385" s="329"/>
      <c r="KVQ385" s="329"/>
      <c r="KVR385" s="329"/>
      <c r="KVS385" s="329"/>
      <c r="KVT385" s="329"/>
      <c r="KVU385" s="329"/>
      <c r="KVV385" s="329"/>
      <c r="KVW385" s="329"/>
      <c r="KVX385" s="329"/>
      <c r="KVY385" s="329" t="s">
        <v>280</v>
      </c>
      <c r="KVZ385" s="329"/>
      <c r="KWA385" s="329"/>
      <c r="KWB385" s="329"/>
      <c r="KWC385" s="329"/>
      <c r="KWD385" s="329"/>
      <c r="KWE385" s="329"/>
      <c r="KWF385" s="329"/>
      <c r="KWG385" s="329"/>
      <c r="KWH385" s="329"/>
      <c r="KWI385" s="329"/>
      <c r="KWJ385" s="329"/>
      <c r="KWK385" s="329"/>
      <c r="KWL385" s="329"/>
      <c r="KWM385" s="329"/>
      <c r="KWN385" s="329"/>
      <c r="KWO385" s="329" t="s">
        <v>280</v>
      </c>
      <c r="KWP385" s="329"/>
      <c r="KWQ385" s="329"/>
      <c r="KWR385" s="329"/>
      <c r="KWS385" s="329"/>
      <c r="KWT385" s="329"/>
      <c r="KWU385" s="329"/>
      <c r="KWV385" s="329"/>
      <c r="KWW385" s="329"/>
      <c r="KWX385" s="329"/>
      <c r="KWY385" s="329"/>
      <c r="KWZ385" s="329"/>
      <c r="KXA385" s="329"/>
      <c r="KXB385" s="329"/>
      <c r="KXC385" s="329"/>
      <c r="KXD385" s="329"/>
      <c r="KXE385" s="329" t="s">
        <v>280</v>
      </c>
      <c r="KXF385" s="329"/>
      <c r="KXG385" s="329"/>
      <c r="KXH385" s="329"/>
      <c r="KXI385" s="329"/>
      <c r="KXJ385" s="329"/>
      <c r="KXK385" s="329"/>
      <c r="KXL385" s="329"/>
      <c r="KXM385" s="329"/>
      <c r="KXN385" s="329"/>
      <c r="KXO385" s="329"/>
      <c r="KXP385" s="329"/>
      <c r="KXQ385" s="329"/>
      <c r="KXR385" s="329"/>
      <c r="KXS385" s="329"/>
      <c r="KXT385" s="329"/>
      <c r="KXU385" s="329" t="s">
        <v>280</v>
      </c>
      <c r="KXV385" s="329"/>
      <c r="KXW385" s="329"/>
      <c r="KXX385" s="329"/>
      <c r="KXY385" s="329"/>
      <c r="KXZ385" s="329"/>
      <c r="KYA385" s="329"/>
      <c r="KYB385" s="329"/>
      <c r="KYC385" s="329"/>
      <c r="KYD385" s="329"/>
      <c r="KYE385" s="329"/>
      <c r="KYF385" s="329"/>
      <c r="KYG385" s="329"/>
      <c r="KYH385" s="329"/>
      <c r="KYI385" s="329"/>
      <c r="KYJ385" s="329"/>
      <c r="KYK385" s="329" t="s">
        <v>280</v>
      </c>
      <c r="KYL385" s="329"/>
      <c r="KYM385" s="329"/>
      <c r="KYN385" s="329"/>
      <c r="KYO385" s="329"/>
      <c r="KYP385" s="329"/>
      <c r="KYQ385" s="329"/>
      <c r="KYR385" s="329"/>
      <c r="KYS385" s="329"/>
      <c r="KYT385" s="329"/>
      <c r="KYU385" s="329"/>
      <c r="KYV385" s="329"/>
      <c r="KYW385" s="329"/>
      <c r="KYX385" s="329"/>
      <c r="KYY385" s="329"/>
      <c r="KYZ385" s="329"/>
      <c r="KZA385" s="329" t="s">
        <v>280</v>
      </c>
      <c r="KZB385" s="329"/>
      <c r="KZC385" s="329"/>
      <c r="KZD385" s="329"/>
      <c r="KZE385" s="329"/>
      <c r="KZF385" s="329"/>
      <c r="KZG385" s="329"/>
      <c r="KZH385" s="329"/>
      <c r="KZI385" s="329"/>
      <c r="KZJ385" s="329"/>
      <c r="KZK385" s="329"/>
      <c r="KZL385" s="329"/>
      <c r="KZM385" s="329"/>
      <c r="KZN385" s="329"/>
      <c r="KZO385" s="329"/>
      <c r="KZP385" s="329"/>
      <c r="KZQ385" s="329" t="s">
        <v>280</v>
      </c>
      <c r="KZR385" s="329"/>
      <c r="KZS385" s="329"/>
      <c r="KZT385" s="329"/>
      <c r="KZU385" s="329"/>
      <c r="KZV385" s="329"/>
      <c r="KZW385" s="329"/>
      <c r="KZX385" s="329"/>
      <c r="KZY385" s="329"/>
      <c r="KZZ385" s="329"/>
      <c r="LAA385" s="329"/>
      <c r="LAB385" s="329"/>
      <c r="LAC385" s="329"/>
      <c r="LAD385" s="329"/>
      <c r="LAE385" s="329"/>
      <c r="LAF385" s="329"/>
      <c r="LAG385" s="329" t="s">
        <v>280</v>
      </c>
      <c r="LAH385" s="329"/>
      <c r="LAI385" s="329"/>
      <c r="LAJ385" s="329"/>
      <c r="LAK385" s="329"/>
      <c r="LAL385" s="329"/>
      <c r="LAM385" s="329"/>
      <c r="LAN385" s="329"/>
      <c r="LAO385" s="329"/>
      <c r="LAP385" s="329"/>
      <c r="LAQ385" s="329"/>
      <c r="LAR385" s="329"/>
      <c r="LAS385" s="329"/>
      <c r="LAT385" s="329"/>
      <c r="LAU385" s="329"/>
      <c r="LAV385" s="329"/>
      <c r="LAW385" s="329" t="s">
        <v>280</v>
      </c>
      <c r="LAX385" s="329"/>
      <c r="LAY385" s="329"/>
      <c r="LAZ385" s="329"/>
      <c r="LBA385" s="329"/>
      <c r="LBB385" s="329"/>
      <c r="LBC385" s="329"/>
      <c r="LBD385" s="329"/>
      <c r="LBE385" s="329"/>
      <c r="LBF385" s="329"/>
      <c r="LBG385" s="329"/>
      <c r="LBH385" s="329"/>
      <c r="LBI385" s="329"/>
      <c r="LBJ385" s="329"/>
      <c r="LBK385" s="329"/>
      <c r="LBL385" s="329"/>
      <c r="LBM385" s="329" t="s">
        <v>280</v>
      </c>
      <c r="LBN385" s="329"/>
      <c r="LBO385" s="329"/>
      <c r="LBP385" s="329"/>
      <c r="LBQ385" s="329"/>
      <c r="LBR385" s="329"/>
      <c r="LBS385" s="329"/>
      <c r="LBT385" s="329"/>
      <c r="LBU385" s="329"/>
      <c r="LBV385" s="329"/>
      <c r="LBW385" s="329"/>
      <c r="LBX385" s="329"/>
      <c r="LBY385" s="329"/>
      <c r="LBZ385" s="329"/>
      <c r="LCA385" s="329"/>
      <c r="LCB385" s="329"/>
      <c r="LCC385" s="329" t="s">
        <v>280</v>
      </c>
      <c r="LCD385" s="329"/>
      <c r="LCE385" s="329"/>
      <c r="LCF385" s="329"/>
      <c r="LCG385" s="329"/>
      <c r="LCH385" s="329"/>
      <c r="LCI385" s="329"/>
      <c r="LCJ385" s="329"/>
      <c r="LCK385" s="329"/>
      <c r="LCL385" s="329"/>
      <c r="LCM385" s="329"/>
      <c r="LCN385" s="329"/>
      <c r="LCO385" s="329"/>
      <c r="LCP385" s="329"/>
      <c r="LCQ385" s="329"/>
      <c r="LCR385" s="329"/>
      <c r="LCS385" s="329" t="s">
        <v>280</v>
      </c>
      <c r="LCT385" s="329"/>
      <c r="LCU385" s="329"/>
      <c r="LCV385" s="329"/>
      <c r="LCW385" s="329"/>
      <c r="LCX385" s="329"/>
      <c r="LCY385" s="329"/>
      <c r="LCZ385" s="329"/>
      <c r="LDA385" s="329"/>
      <c r="LDB385" s="329"/>
      <c r="LDC385" s="329"/>
      <c r="LDD385" s="329"/>
      <c r="LDE385" s="329"/>
      <c r="LDF385" s="329"/>
      <c r="LDG385" s="329"/>
      <c r="LDH385" s="329"/>
      <c r="LDI385" s="329" t="s">
        <v>280</v>
      </c>
      <c r="LDJ385" s="329"/>
      <c r="LDK385" s="329"/>
      <c r="LDL385" s="329"/>
      <c r="LDM385" s="329"/>
      <c r="LDN385" s="329"/>
      <c r="LDO385" s="329"/>
      <c r="LDP385" s="329"/>
      <c r="LDQ385" s="329"/>
      <c r="LDR385" s="329"/>
      <c r="LDS385" s="329"/>
      <c r="LDT385" s="329"/>
      <c r="LDU385" s="329"/>
      <c r="LDV385" s="329"/>
      <c r="LDW385" s="329"/>
      <c r="LDX385" s="329"/>
      <c r="LDY385" s="329" t="s">
        <v>280</v>
      </c>
      <c r="LDZ385" s="329"/>
      <c r="LEA385" s="329"/>
      <c r="LEB385" s="329"/>
      <c r="LEC385" s="329"/>
      <c r="LED385" s="329"/>
      <c r="LEE385" s="329"/>
      <c r="LEF385" s="329"/>
      <c r="LEG385" s="329"/>
      <c r="LEH385" s="329"/>
      <c r="LEI385" s="329"/>
      <c r="LEJ385" s="329"/>
      <c r="LEK385" s="329"/>
      <c r="LEL385" s="329"/>
      <c r="LEM385" s="329"/>
      <c r="LEN385" s="329"/>
      <c r="LEO385" s="329" t="s">
        <v>280</v>
      </c>
      <c r="LEP385" s="329"/>
      <c r="LEQ385" s="329"/>
      <c r="LER385" s="329"/>
      <c r="LES385" s="329"/>
      <c r="LET385" s="329"/>
      <c r="LEU385" s="329"/>
      <c r="LEV385" s="329"/>
      <c r="LEW385" s="329"/>
      <c r="LEX385" s="329"/>
      <c r="LEY385" s="329"/>
      <c r="LEZ385" s="329"/>
      <c r="LFA385" s="329"/>
      <c r="LFB385" s="329"/>
      <c r="LFC385" s="329"/>
      <c r="LFD385" s="329"/>
      <c r="LFE385" s="329" t="s">
        <v>280</v>
      </c>
      <c r="LFF385" s="329"/>
      <c r="LFG385" s="329"/>
      <c r="LFH385" s="329"/>
      <c r="LFI385" s="329"/>
      <c r="LFJ385" s="329"/>
      <c r="LFK385" s="329"/>
      <c r="LFL385" s="329"/>
      <c r="LFM385" s="329"/>
      <c r="LFN385" s="329"/>
      <c r="LFO385" s="329"/>
      <c r="LFP385" s="329"/>
      <c r="LFQ385" s="329"/>
      <c r="LFR385" s="329"/>
      <c r="LFS385" s="329"/>
      <c r="LFT385" s="329"/>
      <c r="LFU385" s="329" t="s">
        <v>280</v>
      </c>
      <c r="LFV385" s="329"/>
      <c r="LFW385" s="329"/>
      <c r="LFX385" s="329"/>
      <c r="LFY385" s="329"/>
      <c r="LFZ385" s="329"/>
      <c r="LGA385" s="329"/>
      <c r="LGB385" s="329"/>
      <c r="LGC385" s="329"/>
      <c r="LGD385" s="329"/>
      <c r="LGE385" s="329"/>
      <c r="LGF385" s="329"/>
      <c r="LGG385" s="329"/>
      <c r="LGH385" s="329"/>
      <c r="LGI385" s="329"/>
      <c r="LGJ385" s="329"/>
      <c r="LGK385" s="329" t="s">
        <v>280</v>
      </c>
      <c r="LGL385" s="329"/>
      <c r="LGM385" s="329"/>
      <c r="LGN385" s="329"/>
      <c r="LGO385" s="329"/>
      <c r="LGP385" s="329"/>
      <c r="LGQ385" s="329"/>
      <c r="LGR385" s="329"/>
      <c r="LGS385" s="329"/>
      <c r="LGT385" s="329"/>
      <c r="LGU385" s="329"/>
      <c r="LGV385" s="329"/>
      <c r="LGW385" s="329"/>
      <c r="LGX385" s="329"/>
      <c r="LGY385" s="329"/>
      <c r="LGZ385" s="329"/>
      <c r="LHA385" s="329" t="s">
        <v>280</v>
      </c>
      <c r="LHB385" s="329"/>
      <c r="LHC385" s="329"/>
      <c r="LHD385" s="329"/>
      <c r="LHE385" s="329"/>
      <c r="LHF385" s="329"/>
      <c r="LHG385" s="329"/>
      <c r="LHH385" s="329"/>
      <c r="LHI385" s="329"/>
      <c r="LHJ385" s="329"/>
      <c r="LHK385" s="329"/>
      <c r="LHL385" s="329"/>
      <c r="LHM385" s="329"/>
      <c r="LHN385" s="329"/>
      <c r="LHO385" s="329"/>
      <c r="LHP385" s="329"/>
      <c r="LHQ385" s="329" t="s">
        <v>280</v>
      </c>
      <c r="LHR385" s="329"/>
      <c r="LHS385" s="329"/>
      <c r="LHT385" s="329"/>
      <c r="LHU385" s="329"/>
      <c r="LHV385" s="329"/>
      <c r="LHW385" s="329"/>
      <c r="LHX385" s="329"/>
      <c r="LHY385" s="329"/>
      <c r="LHZ385" s="329"/>
      <c r="LIA385" s="329"/>
      <c r="LIB385" s="329"/>
      <c r="LIC385" s="329"/>
      <c r="LID385" s="329"/>
      <c r="LIE385" s="329"/>
      <c r="LIF385" s="329"/>
      <c r="LIG385" s="329" t="s">
        <v>280</v>
      </c>
      <c r="LIH385" s="329"/>
      <c r="LII385" s="329"/>
      <c r="LIJ385" s="329"/>
      <c r="LIK385" s="329"/>
      <c r="LIL385" s="329"/>
      <c r="LIM385" s="329"/>
      <c r="LIN385" s="329"/>
      <c r="LIO385" s="329"/>
      <c r="LIP385" s="329"/>
      <c r="LIQ385" s="329"/>
      <c r="LIR385" s="329"/>
      <c r="LIS385" s="329"/>
      <c r="LIT385" s="329"/>
      <c r="LIU385" s="329"/>
      <c r="LIV385" s="329"/>
      <c r="LIW385" s="329" t="s">
        <v>280</v>
      </c>
      <c r="LIX385" s="329"/>
      <c r="LIY385" s="329"/>
      <c r="LIZ385" s="329"/>
      <c r="LJA385" s="329"/>
      <c r="LJB385" s="329"/>
      <c r="LJC385" s="329"/>
      <c r="LJD385" s="329"/>
      <c r="LJE385" s="329"/>
      <c r="LJF385" s="329"/>
      <c r="LJG385" s="329"/>
      <c r="LJH385" s="329"/>
      <c r="LJI385" s="329"/>
      <c r="LJJ385" s="329"/>
      <c r="LJK385" s="329"/>
      <c r="LJL385" s="329"/>
      <c r="LJM385" s="329" t="s">
        <v>280</v>
      </c>
      <c r="LJN385" s="329"/>
      <c r="LJO385" s="329"/>
      <c r="LJP385" s="329"/>
      <c r="LJQ385" s="329"/>
      <c r="LJR385" s="329"/>
      <c r="LJS385" s="329"/>
      <c r="LJT385" s="329"/>
      <c r="LJU385" s="329"/>
      <c r="LJV385" s="329"/>
      <c r="LJW385" s="329"/>
      <c r="LJX385" s="329"/>
      <c r="LJY385" s="329"/>
      <c r="LJZ385" s="329"/>
      <c r="LKA385" s="329"/>
      <c r="LKB385" s="329"/>
      <c r="LKC385" s="329" t="s">
        <v>280</v>
      </c>
      <c r="LKD385" s="329"/>
      <c r="LKE385" s="329"/>
      <c r="LKF385" s="329"/>
      <c r="LKG385" s="329"/>
      <c r="LKH385" s="329"/>
      <c r="LKI385" s="329"/>
      <c r="LKJ385" s="329"/>
      <c r="LKK385" s="329"/>
      <c r="LKL385" s="329"/>
      <c r="LKM385" s="329"/>
      <c r="LKN385" s="329"/>
      <c r="LKO385" s="329"/>
      <c r="LKP385" s="329"/>
      <c r="LKQ385" s="329"/>
      <c r="LKR385" s="329"/>
      <c r="LKS385" s="329" t="s">
        <v>280</v>
      </c>
      <c r="LKT385" s="329"/>
      <c r="LKU385" s="329"/>
      <c r="LKV385" s="329"/>
      <c r="LKW385" s="329"/>
      <c r="LKX385" s="329"/>
      <c r="LKY385" s="329"/>
      <c r="LKZ385" s="329"/>
      <c r="LLA385" s="329"/>
      <c r="LLB385" s="329"/>
      <c r="LLC385" s="329"/>
      <c r="LLD385" s="329"/>
      <c r="LLE385" s="329"/>
      <c r="LLF385" s="329"/>
      <c r="LLG385" s="329"/>
      <c r="LLH385" s="329"/>
      <c r="LLI385" s="329" t="s">
        <v>280</v>
      </c>
      <c r="LLJ385" s="329"/>
      <c r="LLK385" s="329"/>
      <c r="LLL385" s="329"/>
      <c r="LLM385" s="329"/>
      <c r="LLN385" s="329"/>
      <c r="LLO385" s="329"/>
      <c r="LLP385" s="329"/>
      <c r="LLQ385" s="329"/>
      <c r="LLR385" s="329"/>
      <c r="LLS385" s="329"/>
      <c r="LLT385" s="329"/>
      <c r="LLU385" s="329"/>
      <c r="LLV385" s="329"/>
      <c r="LLW385" s="329"/>
      <c r="LLX385" s="329"/>
      <c r="LLY385" s="329" t="s">
        <v>280</v>
      </c>
      <c r="LLZ385" s="329"/>
      <c r="LMA385" s="329"/>
      <c r="LMB385" s="329"/>
      <c r="LMC385" s="329"/>
      <c r="LMD385" s="329"/>
      <c r="LME385" s="329"/>
      <c r="LMF385" s="329"/>
      <c r="LMG385" s="329"/>
      <c r="LMH385" s="329"/>
      <c r="LMI385" s="329"/>
      <c r="LMJ385" s="329"/>
      <c r="LMK385" s="329"/>
      <c r="LML385" s="329"/>
      <c r="LMM385" s="329"/>
      <c r="LMN385" s="329"/>
      <c r="LMO385" s="329" t="s">
        <v>280</v>
      </c>
      <c r="LMP385" s="329"/>
      <c r="LMQ385" s="329"/>
      <c r="LMR385" s="329"/>
      <c r="LMS385" s="329"/>
      <c r="LMT385" s="329"/>
      <c r="LMU385" s="329"/>
      <c r="LMV385" s="329"/>
      <c r="LMW385" s="329"/>
      <c r="LMX385" s="329"/>
      <c r="LMY385" s="329"/>
      <c r="LMZ385" s="329"/>
      <c r="LNA385" s="329"/>
      <c r="LNB385" s="329"/>
      <c r="LNC385" s="329"/>
      <c r="LND385" s="329"/>
      <c r="LNE385" s="329" t="s">
        <v>280</v>
      </c>
      <c r="LNF385" s="329"/>
      <c r="LNG385" s="329"/>
      <c r="LNH385" s="329"/>
      <c r="LNI385" s="329"/>
      <c r="LNJ385" s="329"/>
      <c r="LNK385" s="329"/>
      <c r="LNL385" s="329"/>
      <c r="LNM385" s="329"/>
      <c r="LNN385" s="329"/>
      <c r="LNO385" s="329"/>
      <c r="LNP385" s="329"/>
      <c r="LNQ385" s="329"/>
      <c r="LNR385" s="329"/>
      <c r="LNS385" s="329"/>
      <c r="LNT385" s="329"/>
      <c r="LNU385" s="329" t="s">
        <v>280</v>
      </c>
      <c r="LNV385" s="329"/>
      <c r="LNW385" s="329"/>
      <c r="LNX385" s="329"/>
      <c r="LNY385" s="329"/>
      <c r="LNZ385" s="329"/>
      <c r="LOA385" s="329"/>
      <c r="LOB385" s="329"/>
      <c r="LOC385" s="329"/>
      <c r="LOD385" s="329"/>
      <c r="LOE385" s="329"/>
      <c r="LOF385" s="329"/>
      <c r="LOG385" s="329"/>
      <c r="LOH385" s="329"/>
      <c r="LOI385" s="329"/>
      <c r="LOJ385" s="329"/>
      <c r="LOK385" s="329" t="s">
        <v>280</v>
      </c>
      <c r="LOL385" s="329"/>
      <c r="LOM385" s="329"/>
      <c r="LON385" s="329"/>
      <c r="LOO385" s="329"/>
      <c r="LOP385" s="329"/>
      <c r="LOQ385" s="329"/>
      <c r="LOR385" s="329"/>
      <c r="LOS385" s="329"/>
      <c r="LOT385" s="329"/>
      <c r="LOU385" s="329"/>
      <c r="LOV385" s="329"/>
      <c r="LOW385" s="329"/>
      <c r="LOX385" s="329"/>
      <c r="LOY385" s="329"/>
      <c r="LOZ385" s="329"/>
      <c r="LPA385" s="329" t="s">
        <v>280</v>
      </c>
      <c r="LPB385" s="329"/>
      <c r="LPC385" s="329"/>
      <c r="LPD385" s="329"/>
      <c r="LPE385" s="329"/>
      <c r="LPF385" s="329"/>
      <c r="LPG385" s="329"/>
      <c r="LPH385" s="329"/>
      <c r="LPI385" s="329"/>
      <c r="LPJ385" s="329"/>
      <c r="LPK385" s="329"/>
      <c r="LPL385" s="329"/>
      <c r="LPM385" s="329"/>
      <c r="LPN385" s="329"/>
      <c r="LPO385" s="329"/>
      <c r="LPP385" s="329"/>
      <c r="LPQ385" s="329" t="s">
        <v>280</v>
      </c>
      <c r="LPR385" s="329"/>
      <c r="LPS385" s="329"/>
      <c r="LPT385" s="329"/>
      <c r="LPU385" s="329"/>
      <c r="LPV385" s="329"/>
      <c r="LPW385" s="329"/>
      <c r="LPX385" s="329"/>
      <c r="LPY385" s="329"/>
      <c r="LPZ385" s="329"/>
      <c r="LQA385" s="329"/>
      <c r="LQB385" s="329"/>
      <c r="LQC385" s="329"/>
      <c r="LQD385" s="329"/>
      <c r="LQE385" s="329"/>
      <c r="LQF385" s="329"/>
      <c r="LQG385" s="329" t="s">
        <v>280</v>
      </c>
      <c r="LQH385" s="329"/>
      <c r="LQI385" s="329"/>
      <c r="LQJ385" s="329"/>
      <c r="LQK385" s="329"/>
      <c r="LQL385" s="329"/>
      <c r="LQM385" s="329"/>
      <c r="LQN385" s="329"/>
      <c r="LQO385" s="329"/>
      <c r="LQP385" s="329"/>
      <c r="LQQ385" s="329"/>
      <c r="LQR385" s="329"/>
      <c r="LQS385" s="329"/>
      <c r="LQT385" s="329"/>
      <c r="LQU385" s="329"/>
      <c r="LQV385" s="329"/>
      <c r="LQW385" s="329" t="s">
        <v>280</v>
      </c>
      <c r="LQX385" s="329"/>
      <c r="LQY385" s="329"/>
      <c r="LQZ385" s="329"/>
      <c r="LRA385" s="329"/>
      <c r="LRB385" s="329"/>
      <c r="LRC385" s="329"/>
      <c r="LRD385" s="329"/>
      <c r="LRE385" s="329"/>
      <c r="LRF385" s="329"/>
      <c r="LRG385" s="329"/>
      <c r="LRH385" s="329"/>
      <c r="LRI385" s="329"/>
      <c r="LRJ385" s="329"/>
      <c r="LRK385" s="329"/>
      <c r="LRL385" s="329"/>
      <c r="LRM385" s="329" t="s">
        <v>280</v>
      </c>
      <c r="LRN385" s="329"/>
      <c r="LRO385" s="329"/>
      <c r="LRP385" s="329"/>
      <c r="LRQ385" s="329"/>
      <c r="LRR385" s="329"/>
      <c r="LRS385" s="329"/>
      <c r="LRT385" s="329"/>
      <c r="LRU385" s="329"/>
      <c r="LRV385" s="329"/>
      <c r="LRW385" s="329"/>
      <c r="LRX385" s="329"/>
      <c r="LRY385" s="329"/>
      <c r="LRZ385" s="329"/>
      <c r="LSA385" s="329"/>
      <c r="LSB385" s="329"/>
      <c r="LSC385" s="329" t="s">
        <v>280</v>
      </c>
      <c r="LSD385" s="329"/>
      <c r="LSE385" s="329"/>
      <c r="LSF385" s="329"/>
      <c r="LSG385" s="329"/>
      <c r="LSH385" s="329"/>
      <c r="LSI385" s="329"/>
      <c r="LSJ385" s="329"/>
      <c r="LSK385" s="329"/>
      <c r="LSL385" s="329"/>
      <c r="LSM385" s="329"/>
      <c r="LSN385" s="329"/>
      <c r="LSO385" s="329"/>
      <c r="LSP385" s="329"/>
      <c r="LSQ385" s="329"/>
      <c r="LSR385" s="329"/>
      <c r="LSS385" s="329" t="s">
        <v>280</v>
      </c>
      <c r="LST385" s="329"/>
      <c r="LSU385" s="329"/>
      <c r="LSV385" s="329"/>
      <c r="LSW385" s="329"/>
      <c r="LSX385" s="329"/>
      <c r="LSY385" s="329"/>
      <c r="LSZ385" s="329"/>
      <c r="LTA385" s="329"/>
      <c r="LTB385" s="329"/>
      <c r="LTC385" s="329"/>
      <c r="LTD385" s="329"/>
      <c r="LTE385" s="329"/>
      <c r="LTF385" s="329"/>
      <c r="LTG385" s="329"/>
      <c r="LTH385" s="329"/>
      <c r="LTI385" s="329" t="s">
        <v>280</v>
      </c>
      <c r="LTJ385" s="329"/>
      <c r="LTK385" s="329"/>
      <c r="LTL385" s="329"/>
      <c r="LTM385" s="329"/>
      <c r="LTN385" s="329"/>
      <c r="LTO385" s="329"/>
      <c r="LTP385" s="329"/>
      <c r="LTQ385" s="329"/>
      <c r="LTR385" s="329"/>
      <c r="LTS385" s="329"/>
      <c r="LTT385" s="329"/>
      <c r="LTU385" s="329"/>
      <c r="LTV385" s="329"/>
      <c r="LTW385" s="329"/>
      <c r="LTX385" s="329"/>
      <c r="LTY385" s="329" t="s">
        <v>280</v>
      </c>
      <c r="LTZ385" s="329"/>
      <c r="LUA385" s="329"/>
      <c r="LUB385" s="329"/>
      <c r="LUC385" s="329"/>
      <c r="LUD385" s="329"/>
      <c r="LUE385" s="329"/>
      <c r="LUF385" s="329"/>
      <c r="LUG385" s="329"/>
      <c r="LUH385" s="329"/>
      <c r="LUI385" s="329"/>
      <c r="LUJ385" s="329"/>
      <c r="LUK385" s="329"/>
      <c r="LUL385" s="329"/>
      <c r="LUM385" s="329"/>
      <c r="LUN385" s="329"/>
      <c r="LUO385" s="329" t="s">
        <v>280</v>
      </c>
      <c r="LUP385" s="329"/>
      <c r="LUQ385" s="329"/>
      <c r="LUR385" s="329"/>
      <c r="LUS385" s="329"/>
      <c r="LUT385" s="329"/>
      <c r="LUU385" s="329"/>
      <c r="LUV385" s="329"/>
      <c r="LUW385" s="329"/>
      <c r="LUX385" s="329"/>
      <c r="LUY385" s="329"/>
      <c r="LUZ385" s="329"/>
      <c r="LVA385" s="329"/>
      <c r="LVB385" s="329"/>
      <c r="LVC385" s="329"/>
      <c r="LVD385" s="329"/>
      <c r="LVE385" s="329" t="s">
        <v>280</v>
      </c>
      <c r="LVF385" s="329"/>
      <c r="LVG385" s="329"/>
      <c r="LVH385" s="329"/>
      <c r="LVI385" s="329"/>
      <c r="LVJ385" s="329"/>
      <c r="LVK385" s="329"/>
      <c r="LVL385" s="329"/>
      <c r="LVM385" s="329"/>
      <c r="LVN385" s="329"/>
      <c r="LVO385" s="329"/>
      <c r="LVP385" s="329"/>
      <c r="LVQ385" s="329"/>
      <c r="LVR385" s="329"/>
      <c r="LVS385" s="329"/>
      <c r="LVT385" s="329"/>
      <c r="LVU385" s="329" t="s">
        <v>280</v>
      </c>
      <c r="LVV385" s="329"/>
      <c r="LVW385" s="329"/>
      <c r="LVX385" s="329"/>
      <c r="LVY385" s="329"/>
      <c r="LVZ385" s="329"/>
      <c r="LWA385" s="329"/>
      <c r="LWB385" s="329"/>
      <c r="LWC385" s="329"/>
      <c r="LWD385" s="329"/>
      <c r="LWE385" s="329"/>
      <c r="LWF385" s="329"/>
      <c r="LWG385" s="329"/>
      <c r="LWH385" s="329"/>
      <c r="LWI385" s="329"/>
      <c r="LWJ385" s="329"/>
      <c r="LWK385" s="329" t="s">
        <v>280</v>
      </c>
      <c r="LWL385" s="329"/>
      <c r="LWM385" s="329"/>
      <c r="LWN385" s="329"/>
      <c r="LWO385" s="329"/>
      <c r="LWP385" s="329"/>
      <c r="LWQ385" s="329"/>
      <c r="LWR385" s="329"/>
      <c r="LWS385" s="329"/>
      <c r="LWT385" s="329"/>
      <c r="LWU385" s="329"/>
      <c r="LWV385" s="329"/>
      <c r="LWW385" s="329"/>
      <c r="LWX385" s="329"/>
      <c r="LWY385" s="329"/>
      <c r="LWZ385" s="329"/>
      <c r="LXA385" s="329" t="s">
        <v>280</v>
      </c>
      <c r="LXB385" s="329"/>
      <c r="LXC385" s="329"/>
      <c r="LXD385" s="329"/>
      <c r="LXE385" s="329"/>
      <c r="LXF385" s="329"/>
      <c r="LXG385" s="329"/>
      <c r="LXH385" s="329"/>
      <c r="LXI385" s="329"/>
      <c r="LXJ385" s="329"/>
      <c r="LXK385" s="329"/>
      <c r="LXL385" s="329"/>
      <c r="LXM385" s="329"/>
      <c r="LXN385" s="329"/>
      <c r="LXO385" s="329"/>
      <c r="LXP385" s="329"/>
      <c r="LXQ385" s="329" t="s">
        <v>280</v>
      </c>
      <c r="LXR385" s="329"/>
      <c r="LXS385" s="329"/>
      <c r="LXT385" s="329"/>
      <c r="LXU385" s="329"/>
      <c r="LXV385" s="329"/>
      <c r="LXW385" s="329"/>
      <c r="LXX385" s="329"/>
      <c r="LXY385" s="329"/>
      <c r="LXZ385" s="329"/>
      <c r="LYA385" s="329"/>
      <c r="LYB385" s="329"/>
      <c r="LYC385" s="329"/>
      <c r="LYD385" s="329"/>
      <c r="LYE385" s="329"/>
      <c r="LYF385" s="329"/>
      <c r="LYG385" s="329" t="s">
        <v>280</v>
      </c>
      <c r="LYH385" s="329"/>
      <c r="LYI385" s="329"/>
      <c r="LYJ385" s="329"/>
      <c r="LYK385" s="329"/>
      <c r="LYL385" s="329"/>
      <c r="LYM385" s="329"/>
      <c r="LYN385" s="329"/>
      <c r="LYO385" s="329"/>
      <c r="LYP385" s="329"/>
      <c r="LYQ385" s="329"/>
      <c r="LYR385" s="329"/>
      <c r="LYS385" s="329"/>
      <c r="LYT385" s="329"/>
      <c r="LYU385" s="329"/>
      <c r="LYV385" s="329"/>
      <c r="LYW385" s="329" t="s">
        <v>280</v>
      </c>
      <c r="LYX385" s="329"/>
      <c r="LYY385" s="329"/>
      <c r="LYZ385" s="329"/>
      <c r="LZA385" s="329"/>
      <c r="LZB385" s="329"/>
      <c r="LZC385" s="329"/>
      <c r="LZD385" s="329"/>
      <c r="LZE385" s="329"/>
      <c r="LZF385" s="329"/>
      <c r="LZG385" s="329"/>
      <c r="LZH385" s="329"/>
      <c r="LZI385" s="329"/>
      <c r="LZJ385" s="329"/>
      <c r="LZK385" s="329"/>
      <c r="LZL385" s="329"/>
      <c r="LZM385" s="329" t="s">
        <v>280</v>
      </c>
      <c r="LZN385" s="329"/>
      <c r="LZO385" s="329"/>
      <c r="LZP385" s="329"/>
      <c r="LZQ385" s="329"/>
      <c r="LZR385" s="329"/>
      <c r="LZS385" s="329"/>
      <c r="LZT385" s="329"/>
      <c r="LZU385" s="329"/>
      <c r="LZV385" s="329"/>
      <c r="LZW385" s="329"/>
      <c r="LZX385" s="329"/>
      <c r="LZY385" s="329"/>
      <c r="LZZ385" s="329"/>
      <c r="MAA385" s="329"/>
      <c r="MAB385" s="329"/>
      <c r="MAC385" s="329" t="s">
        <v>280</v>
      </c>
      <c r="MAD385" s="329"/>
      <c r="MAE385" s="329"/>
      <c r="MAF385" s="329"/>
      <c r="MAG385" s="329"/>
      <c r="MAH385" s="329"/>
      <c r="MAI385" s="329"/>
      <c r="MAJ385" s="329"/>
      <c r="MAK385" s="329"/>
      <c r="MAL385" s="329"/>
      <c r="MAM385" s="329"/>
      <c r="MAN385" s="329"/>
      <c r="MAO385" s="329"/>
      <c r="MAP385" s="329"/>
      <c r="MAQ385" s="329"/>
      <c r="MAR385" s="329"/>
      <c r="MAS385" s="329" t="s">
        <v>280</v>
      </c>
      <c r="MAT385" s="329"/>
      <c r="MAU385" s="329"/>
      <c r="MAV385" s="329"/>
      <c r="MAW385" s="329"/>
      <c r="MAX385" s="329"/>
      <c r="MAY385" s="329"/>
      <c r="MAZ385" s="329"/>
      <c r="MBA385" s="329"/>
      <c r="MBB385" s="329"/>
      <c r="MBC385" s="329"/>
      <c r="MBD385" s="329"/>
      <c r="MBE385" s="329"/>
      <c r="MBF385" s="329"/>
      <c r="MBG385" s="329"/>
      <c r="MBH385" s="329"/>
      <c r="MBI385" s="329" t="s">
        <v>280</v>
      </c>
      <c r="MBJ385" s="329"/>
      <c r="MBK385" s="329"/>
      <c r="MBL385" s="329"/>
      <c r="MBM385" s="329"/>
      <c r="MBN385" s="329"/>
      <c r="MBO385" s="329"/>
      <c r="MBP385" s="329"/>
      <c r="MBQ385" s="329"/>
      <c r="MBR385" s="329"/>
      <c r="MBS385" s="329"/>
      <c r="MBT385" s="329"/>
      <c r="MBU385" s="329"/>
      <c r="MBV385" s="329"/>
      <c r="MBW385" s="329"/>
      <c r="MBX385" s="329"/>
      <c r="MBY385" s="329" t="s">
        <v>280</v>
      </c>
      <c r="MBZ385" s="329"/>
      <c r="MCA385" s="329"/>
      <c r="MCB385" s="329"/>
      <c r="MCC385" s="329"/>
      <c r="MCD385" s="329"/>
      <c r="MCE385" s="329"/>
      <c r="MCF385" s="329"/>
      <c r="MCG385" s="329"/>
      <c r="MCH385" s="329"/>
      <c r="MCI385" s="329"/>
      <c r="MCJ385" s="329"/>
      <c r="MCK385" s="329"/>
      <c r="MCL385" s="329"/>
      <c r="MCM385" s="329"/>
      <c r="MCN385" s="329"/>
      <c r="MCO385" s="329" t="s">
        <v>280</v>
      </c>
      <c r="MCP385" s="329"/>
      <c r="MCQ385" s="329"/>
      <c r="MCR385" s="329"/>
      <c r="MCS385" s="329"/>
      <c r="MCT385" s="329"/>
      <c r="MCU385" s="329"/>
      <c r="MCV385" s="329"/>
      <c r="MCW385" s="329"/>
      <c r="MCX385" s="329"/>
      <c r="MCY385" s="329"/>
      <c r="MCZ385" s="329"/>
      <c r="MDA385" s="329"/>
      <c r="MDB385" s="329"/>
      <c r="MDC385" s="329"/>
      <c r="MDD385" s="329"/>
      <c r="MDE385" s="329" t="s">
        <v>280</v>
      </c>
      <c r="MDF385" s="329"/>
      <c r="MDG385" s="329"/>
      <c r="MDH385" s="329"/>
      <c r="MDI385" s="329"/>
      <c r="MDJ385" s="329"/>
      <c r="MDK385" s="329"/>
      <c r="MDL385" s="329"/>
      <c r="MDM385" s="329"/>
      <c r="MDN385" s="329"/>
      <c r="MDO385" s="329"/>
      <c r="MDP385" s="329"/>
      <c r="MDQ385" s="329"/>
      <c r="MDR385" s="329"/>
      <c r="MDS385" s="329"/>
      <c r="MDT385" s="329"/>
      <c r="MDU385" s="329" t="s">
        <v>280</v>
      </c>
      <c r="MDV385" s="329"/>
      <c r="MDW385" s="329"/>
      <c r="MDX385" s="329"/>
      <c r="MDY385" s="329"/>
      <c r="MDZ385" s="329"/>
      <c r="MEA385" s="329"/>
      <c r="MEB385" s="329"/>
      <c r="MEC385" s="329"/>
      <c r="MED385" s="329"/>
      <c r="MEE385" s="329"/>
      <c r="MEF385" s="329"/>
      <c r="MEG385" s="329"/>
      <c r="MEH385" s="329"/>
      <c r="MEI385" s="329"/>
      <c r="MEJ385" s="329"/>
      <c r="MEK385" s="329" t="s">
        <v>280</v>
      </c>
      <c r="MEL385" s="329"/>
      <c r="MEM385" s="329"/>
      <c r="MEN385" s="329"/>
      <c r="MEO385" s="329"/>
      <c r="MEP385" s="329"/>
      <c r="MEQ385" s="329"/>
      <c r="MER385" s="329"/>
      <c r="MES385" s="329"/>
      <c r="MET385" s="329"/>
      <c r="MEU385" s="329"/>
      <c r="MEV385" s="329"/>
      <c r="MEW385" s="329"/>
      <c r="MEX385" s="329"/>
      <c r="MEY385" s="329"/>
      <c r="MEZ385" s="329"/>
      <c r="MFA385" s="329" t="s">
        <v>280</v>
      </c>
      <c r="MFB385" s="329"/>
      <c r="MFC385" s="329"/>
      <c r="MFD385" s="329"/>
      <c r="MFE385" s="329"/>
      <c r="MFF385" s="329"/>
      <c r="MFG385" s="329"/>
      <c r="MFH385" s="329"/>
      <c r="MFI385" s="329"/>
      <c r="MFJ385" s="329"/>
      <c r="MFK385" s="329"/>
      <c r="MFL385" s="329"/>
      <c r="MFM385" s="329"/>
      <c r="MFN385" s="329"/>
      <c r="MFO385" s="329"/>
      <c r="MFP385" s="329"/>
      <c r="MFQ385" s="329" t="s">
        <v>280</v>
      </c>
      <c r="MFR385" s="329"/>
      <c r="MFS385" s="329"/>
      <c r="MFT385" s="329"/>
      <c r="MFU385" s="329"/>
      <c r="MFV385" s="329"/>
      <c r="MFW385" s="329"/>
      <c r="MFX385" s="329"/>
      <c r="MFY385" s="329"/>
      <c r="MFZ385" s="329"/>
      <c r="MGA385" s="329"/>
      <c r="MGB385" s="329"/>
      <c r="MGC385" s="329"/>
      <c r="MGD385" s="329"/>
      <c r="MGE385" s="329"/>
      <c r="MGF385" s="329"/>
      <c r="MGG385" s="329" t="s">
        <v>280</v>
      </c>
      <c r="MGH385" s="329"/>
      <c r="MGI385" s="329"/>
      <c r="MGJ385" s="329"/>
      <c r="MGK385" s="329"/>
      <c r="MGL385" s="329"/>
      <c r="MGM385" s="329"/>
      <c r="MGN385" s="329"/>
      <c r="MGO385" s="329"/>
      <c r="MGP385" s="329"/>
      <c r="MGQ385" s="329"/>
      <c r="MGR385" s="329"/>
      <c r="MGS385" s="329"/>
      <c r="MGT385" s="329"/>
      <c r="MGU385" s="329"/>
      <c r="MGV385" s="329"/>
      <c r="MGW385" s="329" t="s">
        <v>280</v>
      </c>
      <c r="MGX385" s="329"/>
      <c r="MGY385" s="329"/>
      <c r="MGZ385" s="329"/>
      <c r="MHA385" s="329"/>
      <c r="MHB385" s="329"/>
      <c r="MHC385" s="329"/>
      <c r="MHD385" s="329"/>
      <c r="MHE385" s="329"/>
      <c r="MHF385" s="329"/>
      <c r="MHG385" s="329"/>
      <c r="MHH385" s="329"/>
      <c r="MHI385" s="329"/>
      <c r="MHJ385" s="329"/>
      <c r="MHK385" s="329"/>
      <c r="MHL385" s="329"/>
      <c r="MHM385" s="329" t="s">
        <v>280</v>
      </c>
      <c r="MHN385" s="329"/>
      <c r="MHO385" s="329"/>
      <c r="MHP385" s="329"/>
      <c r="MHQ385" s="329"/>
      <c r="MHR385" s="329"/>
      <c r="MHS385" s="329"/>
      <c r="MHT385" s="329"/>
      <c r="MHU385" s="329"/>
      <c r="MHV385" s="329"/>
      <c r="MHW385" s="329"/>
      <c r="MHX385" s="329"/>
      <c r="MHY385" s="329"/>
      <c r="MHZ385" s="329"/>
      <c r="MIA385" s="329"/>
      <c r="MIB385" s="329"/>
      <c r="MIC385" s="329" t="s">
        <v>280</v>
      </c>
      <c r="MID385" s="329"/>
      <c r="MIE385" s="329"/>
      <c r="MIF385" s="329"/>
      <c r="MIG385" s="329"/>
      <c r="MIH385" s="329"/>
      <c r="MII385" s="329"/>
      <c r="MIJ385" s="329"/>
      <c r="MIK385" s="329"/>
      <c r="MIL385" s="329"/>
      <c r="MIM385" s="329"/>
      <c r="MIN385" s="329"/>
      <c r="MIO385" s="329"/>
      <c r="MIP385" s="329"/>
      <c r="MIQ385" s="329"/>
      <c r="MIR385" s="329"/>
      <c r="MIS385" s="329" t="s">
        <v>280</v>
      </c>
      <c r="MIT385" s="329"/>
      <c r="MIU385" s="329"/>
      <c r="MIV385" s="329"/>
      <c r="MIW385" s="329"/>
      <c r="MIX385" s="329"/>
      <c r="MIY385" s="329"/>
      <c r="MIZ385" s="329"/>
      <c r="MJA385" s="329"/>
      <c r="MJB385" s="329"/>
      <c r="MJC385" s="329"/>
      <c r="MJD385" s="329"/>
      <c r="MJE385" s="329"/>
      <c r="MJF385" s="329"/>
      <c r="MJG385" s="329"/>
      <c r="MJH385" s="329"/>
      <c r="MJI385" s="329" t="s">
        <v>280</v>
      </c>
      <c r="MJJ385" s="329"/>
      <c r="MJK385" s="329"/>
      <c r="MJL385" s="329"/>
      <c r="MJM385" s="329"/>
      <c r="MJN385" s="329"/>
      <c r="MJO385" s="329"/>
      <c r="MJP385" s="329"/>
      <c r="MJQ385" s="329"/>
      <c r="MJR385" s="329"/>
      <c r="MJS385" s="329"/>
      <c r="MJT385" s="329"/>
      <c r="MJU385" s="329"/>
      <c r="MJV385" s="329"/>
      <c r="MJW385" s="329"/>
      <c r="MJX385" s="329"/>
      <c r="MJY385" s="329" t="s">
        <v>280</v>
      </c>
      <c r="MJZ385" s="329"/>
      <c r="MKA385" s="329"/>
      <c r="MKB385" s="329"/>
      <c r="MKC385" s="329"/>
      <c r="MKD385" s="329"/>
      <c r="MKE385" s="329"/>
      <c r="MKF385" s="329"/>
      <c r="MKG385" s="329"/>
      <c r="MKH385" s="329"/>
      <c r="MKI385" s="329"/>
      <c r="MKJ385" s="329"/>
      <c r="MKK385" s="329"/>
      <c r="MKL385" s="329"/>
      <c r="MKM385" s="329"/>
      <c r="MKN385" s="329"/>
      <c r="MKO385" s="329" t="s">
        <v>280</v>
      </c>
      <c r="MKP385" s="329"/>
      <c r="MKQ385" s="329"/>
      <c r="MKR385" s="329"/>
      <c r="MKS385" s="329"/>
      <c r="MKT385" s="329"/>
      <c r="MKU385" s="329"/>
      <c r="MKV385" s="329"/>
      <c r="MKW385" s="329"/>
      <c r="MKX385" s="329"/>
      <c r="MKY385" s="329"/>
      <c r="MKZ385" s="329"/>
      <c r="MLA385" s="329"/>
      <c r="MLB385" s="329"/>
      <c r="MLC385" s="329"/>
      <c r="MLD385" s="329"/>
      <c r="MLE385" s="329" t="s">
        <v>280</v>
      </c>
      <c r="MLF385" s="329"/>
      <c r="MLG385" s="329"/>
      <c r="MLH385" s="329"/>
      <c r="MLI385" s="329"/>
      <c r="MLJ385" s="329"/>
      <c r="MLK385" s="329"/>
      <c r="MLL385" s="329"/>
      <c r="MLM385" s="329"/>
      <c r="MLN385" s="329"/>
      <c r="MLO385" s="329"/>
      <c r="MLP385" s="329"/>
      <c r="MLQ385" s="329"/>
      <c r="MLR385" s="329"/>
      <c r="MLS385" s="329"/>
      <c r="MLT385" s="329"/>
      <c r="MLU385" s="329" t="s">
        <v>280</v>
      </c>
      <c r="MLV385" s="329"/>
      <c r="MLW385" s="329"/>
      <c r="MLX385" s="329"/>
      <c r="MLY385" s="329"/>
      <c r="MLZ385" s="329"/>
      <c r="MMA385" s="329"/>
      <c r="MMB385" s="329"/>
      <c r="MMC385" s="329"/>
      <c r="MMD385" s="329"/>
      <c r="MME385" s="329"/>
      <c r="MMF385" s="329"/>
      <c r="MMG385" s="329"/>
      <c r="MMH385" s="329"/>
      <c r="MMI385" s="329"/>
      <c r="MMJ385" s="329"/>
      <c r="MMK385" s="329" t="s">
        <v>280</v>
      </c>
      <c r="MML385" s="329"/>
      <c r="MMM385" s="329"/>
      <c r="MMN385" s="329"/>
      <c r="MMO385" s="329"/>
      <c r="MMP385" s="329"/>
      <c r="MMQ385" s="329"/>
      <c r="MMR385" s="329"/>
      <c r="MMS385" s="329"/>
      <c r="MMT385" s="329"/>
      <c r="MMU385" s="329"/>
      <c r="MMV385" s="329"/>
      <c r="MMW385" s="329"/>
      <c r="MMX385" s="329"/>
      <c r="MMY385" s="329"/>
      <c r="MMZ385" s="329"/>
      <c r="MNA385" s="329" t="s">
        <v>280</v>
      </c>
      <c r="MNB385" s="329"/>
      <c r="MNC385" s="329"/>
      <c r="MND385" s="329"/>
      <c r="MNE385" s="329"/>
      <c r="MNF385" s="329"/>
      <c r="MNG385" s="329"/>
      <c r="MNH385" s="329"/>
      <c r="MNI385" s="329"/>
      <c r="MNJ385" s="329"/>
      <c r="MNK385" s="329"/>
      <c r="MNL385" s="329"/>
      <c r="MNM385" s="329"/>
      <c r="MNN385" s="329"/>
      <c r="MNO385" s="329"/>
      <c r="MNP385" s="329"/>
      <c r="MNQ385" s="329" t="s">
        <v>280</v>
      </c>
      <c r="MNR385" s="329"/>
      <c r="MNS385" s="329"/>
      <c r="MNT385" s="329"/>
      <c r="MNU385" s="329"/>
      <c r="MNV385" s="329"/>
      <c r="MNW385" s="329"/>
      <c r="MNX385" s="329"/>
      <c r="MNY385" s="329"/>
      <c r="MNZ385" s="329"/>
      <c r="MOA385" s="329"/>
      <c r="MOB385" s="329"/>
      <c r="MOC385" s="329"/>
      <c r="MOD385" s="329"/>
      <c r="MOE385" s="329"/>
      <c r="MOF385" s="329"/>
      <c r="MOG385" s="329" t="s">
        <v>280</v>
      </c>
      <c r="MOH385" s="329"/>
      <c r="MOI385" s="329"/>
      <c r="MOJ385" s="329"/>
      <c r="MOK385" s="329"/>
      <c r="MOL385" s="329"/>
      <c r="MOM385" s="329"/>
      <c r="MON385" s="329"/>
      <c r="MOO385" s="329"/>
      <c r="MOP385" s="329"/>
      <c r="MOQ385" s="329"/>
      <c r="MOR385" s="329"/>
      <c r="MOS385" s="329"/>
      <c r="MOT385" s="329"/>
      <c r="MOU385" s="329"/>
      <c r="MOV385" s="329"/>
      <c r="MOW385" s="329" t="s">
        <v>280</v>
      </c>
      <c r="MOX385" s="329"/>
      <c r="MOY385" s="329"/>
      <c r="MOZ385" s="329"/>
      <c r="MPA385" s="329"/>
      <c r="MPB385" s="329"/>
      <c r="MPC385" s="329"/>
      <c r="MPD385" s="329"/>
      <c r="MPE385" s="329"/>
      <c r="MPF385" s="329"/>
      <c r="MPG385" s="329"/>
      <c r="MPH385" s="329"/>
      <c r="MPI385" s="329"/>
      <c r="MPJ385" s="329"/>
      <c r="MPK385" s="329"/>
      <c r="MPL385" s="329"/>
      <c r="MPM385" s="329" t="s">
        <v>280</v>
      </c>
      <c r="MPN385" s="329"/>
      <c r="MPO385" s="329"/>
      <c r="MPP385" s="329"/>
      <c r="MPQ385" s="329"/>
      <c r="MPR385" s="329"/>
      <c r="MPS385" s="329"/>
      <c r="MPT385" s="329"/>
      <c r="MPU385" s="329"/>
      <c r="MPV385" s="329"/>
      <c r="MPW385" s="329"/>
      <c r="MPX385" s="329"/>
      <c r="MPY385" s="329"/>
      <c r="MPZ385" s="329"/>
      <c r="MQA385" s="329"/>
      <c r="MQB385" s="329"/>
      <c r="MQC385" s="329" t="s">
        <v>280</v>
      </c>
      <c r="MQD385" s="329"/>
      <c r="MQE385" s="329"/>
      <c r="MQF385" s="329"/>
      <c r="MQG385" s="329"/>
      <c r="MQH385" s="329"/>
      <c r="MQI385" s="329"/>
      <c r="MQJ385" s="329"/>
      <c r="MQK385" s="329"/>
      <c r="MQL385" s="329"/>
      <c r="MQM385" s="329"/>
      <c r="MQN385" s="329"/>
      <c r="MQO385" s="329"/>
      <c r="MQP385" s="329"/>
      <c r="MQQ385" s="329"/>
      <c r="MQR385" s="329"/>
      <c r="MQS385" s="329" t="s">
        <v>280</v>
      </c>
      <c r="MQT385" s="329"/>
      <c r="MQU385" s="329"/>
      <c r="MQV385" s="329"/>
      <c r="MQW385" s="329"/>
      <c r="MQX385" s="329"/>
      <c r="MQY385" s="329"/>
      <c r="MQZ385" s="329"/>
      <c r="MRA385" s="329"/>
      <c r="MRB385" s="329"/>
      <c r="MRC385" s="329"/>
      <c r="MRD385" s="329"/>
      <c r="MRE385" s="329"/>
      <c r="MRF385" s="329"/>
      <c r="MRG385" s="329"/>
      <c r="MRH385" s="329"/>
      <c r="MRI385" s="329" t="s">
        <v>280</v>
      </c>
      <c r="MRJ385" s="329"/>
      <c r="MRK385" s="329"/>
      <c r="MRL385" s="329"/>
      <c r="MRM385" s="329"/>
      <c r="MRN385" s="329"/>
      <c r="MRO385" s="329"/>
      <c r="MRP385" s="329"/>
      <c r="MRQ385" s="329"/>
      <c r="MRR385" s="329"/>
      <c r="MRS385" s="329"/>
      <c r="MRT385" s="329"/>
      <c r="MRU385" s="329"/>
      <c r="MRV385" s="329"/>
      <c r="MRW385" s="329"/>
      <c r="MRX385" s="329"/>
      <c r="MRY385" s="329" t="s">
        <v>280</v>
      </c>
      <c r="MRZ385" s="329"/>
      <c r="MSA385" s="329"/>
      <c r="MSB385" s="329"/>
      <c r="MSC385" s="329"/>
      <c r="MSD385" s="329"/>
      <c r="MSE385" s="329"/>
      <c r="MSF385" s="329"/>
      <c r="MSG385" s="329"/>
      <c r="MSH385" s="329"/>
      <c r="MSI385" s="329"/>
      <c r="MSJ385" s="329"/>
      <c r="MSK385" s="329"/>
      <c r="MSL385" s="329"/>
      <c r="MSM385" s="329"/>
      <c r="MSN385" s="329"/>
      <c r="MSO385" s="329" t="s">
        <v>280</v>
      </c>
      <c r="MSP385" s="329"/>
      <c r="MSQ385" s="329"/>
      <c r="MSR385" s="329"/>
      <c r="MSS385" s="329"/>
      <c r="MST385" s="329"/>
      <c r="MSU385" s="329"/>
      <c r="MSV385" s="329"/>
      <c r="MSW385" s="329"/>
      <c r="MSX385" s="329"/>
      <c r="MSY385" s="329"/>
      <c r="MSZ385" s="329"/>
      <c r="MTA385" s="329"/>
      <c r="MTB385" s="329"/>
      <c r="MTC385" s="329"/>
      <c r="MTD385" s="329"/>
      <c r="MTE385" s="329" t="s">
        <v>280</v>
      </c>
      <c r="MTF385" s="329"/>
      <c r="MTG385" s="329"/>
      <c r="MTH385" s="329"/>
      <c r="MTI385" s="329"/>
      <c r="MTJ385" s="329"/>
      <c r="MTK385" s="329"/>
      <c r="MTL385" s="329"/>
      <c r="MTM385" s="329"/>
      <c r="MTN385" s="329"/>
      <c r="MTO385" s="329"/>
      <c r="MTP385" s="329"/>
      <c r="MTQ385" s="329"/>
      <c r="MTR385" s="329"/>
      <c r="MTS385" s="329"/>
      <c r="MTT385" s="329"/>
      <c r="MTU385" s="329" t="s">
        <v>280</v>
      </c>
      <c r="MTV385" s="329"/>
      <c r="MTW385" s="329"/>
      <c r="MTX385" s="329"/>
      <c r="MTY385" s="329"/>
      <c r="MTZ385" s="329"/>
      <c r="MUA385" s="329"/>
      <c r="MUB385" s="329"/>
      <c r="MUC385" s="329"/>
      <c r="MUD385" s="329"/>
      <c r="MUE385" s="329"/>
      <c r="MUF385" s="329"/>
      <c r="MUG385" s="329"/>
      <c r="MUH385" s="329"/>
      <c r="MUI385" s="329"/>
      <c r="MUJ385" s="329"/>
      <c r="MUK385" s="329" t="s">
        <v>280</v>
      </c>
      <c r="MUL385" s="329"/>
      <c r="MUM385" s="329"/>
      <c r="MUN385" s="329"/>
      <c r="MUO385" s="329"/>
      <c r="MUP385" s="329"/>
      <c r="MUQ385" s="329"/>
      <c r="MUR385" s="329"/>
      <c r="MUS385" s="329"/>
      <c r="MUT385" s="329"/>
      <c r="MUU385" s="329"/>
      <c r="MUV385" s="329"/>
      <c r="MUW385" s="329"/>
      <c r="MUX385" s="329"/>
      <c r="MUY385" s="329"/>
      <c r="MUZ385" s="329"/>
      <c r="MVA385" s="329" t="s">
        <v>280</v>
      </c>
      <c r="MVB385" s="329"/>
      <c r="MVC385" s="329"/>
      <c r="MVD385" s="329"/>
      <c r="MVE385" s="329"/>
      <c r="MVF385" s="329"/>
      <c r="MVG385" s="329"/>
      <c r="MVH385" s="329"/>
      <c r="MVI385" s="329"/>
      <c r="MVJ385" s="329"/>
      <c r="MVK385" s="329"/>
      <c r="MVL385" s="329"/>
      <c r="MVM385" s="329"/>
      <c r="MVN385" s="329"/>
      <c r="MVO385" s="329"/>
      <c r="MVP385" s="329"/>
      <c r="MVQ385" s="329" t="s">
        <v>280</v>
      </c>
      <c r="MVR385" s="329"/>
      <c r="MVS385" s="329"/>
      <c r="MVT385" s="329"/>
      <c r="MVU385" s="329"/>
      <c r="MVV385" s="329"/>
      <c r="MVW385" s="329"/>
      <c r="MVX385" s="329"/>
      <c r="MVY385" s="329"/>
      <c r="MVZ385" s="329"/>
      <c r="MWA385" s="329"/>
      <c r="MWB385" s="329"/>
      <c r="MWC385" s="329"/>
      <c r="MWD385" s="329"/>
      <c r="MWE385" s="329"/>
      <c r="MWF385" s="329"/>
      <c r="MWG385" s="329" t="s">
        <v>280</v>
      </c>
      <c r="MWH385" s="329"/>
      <c r="MWI385" s="329"/>
      <c r="MWJ385" s="329"/>
      <c r="MWK385" s="329"/>
      <c r="MWL385" s="329"/>
      <c r="MWM385" s="329"/>
      <c r="MWN385" s="329"/>
      <c r="MWO385" s="329"/>
      <c r="MWP385" s="329"/>
      <c r="MWQ385" s="329"/>
      <c r="MWR385" s="329"/>
      <c r="MWS385" s="329"/>
      <c r="MWT385" s="329"/>
      <c r="MWU385" s="329"/>
      <c r="MWV385" s="329"/>
      <c r="MWW385" s="329" t="s">
        <v>280</v>
      </c>
      <c r="MWX385" s="329"/>
      <c r="MWY385" s="329"/>
      <c r="MWZ385" s="329"/>
      <c r="MXA385" s="329"/>
      <c r="MXB385" s="329"/>
      <c r="MXC385" s="329"/>
      <c r="MXD385" s="329"/>
      <c r="MXE385" s="329"/>
      <c r="MXF385" s="329"/>
      <c r="MXG385" s="329"/>
      <c r="MXH385" s="329"/>
      <c r="MXI385" s="329"/>
      <c r="MXJ385" s="329"/>
      <c r="MXK385" s="329"/>
      <c r="MXL385" s="329"/>
      <c r="MXM385" s="329" t="s">
        <v>280</v>
      </c>
      <c r="MXN385" s="329"/>
      <c r="MXO385" s="329"/>
      <c r="MXP385" s="329"/>
      <c r="MXQ385" s="329"/>
      <c r="MXR385" s="329"/>
      <c r="MXS385" s="329"/>
      <c r="MXT385" s="329"/>
      <c r="MXU385" s="329"/>
      <c r="MXV385" s="329"/>
      <c r="MXW385" s="329"/>
      <c r="MXX385" s="329"/>
      <c r="MXY385" s="329"/>
      <c r="MXZ385" s="329"/>
      <c r="MYA385" s="329"/>
      <c r="MYB385" s="329"/>
      <c r="MYC385" s="329" t="s">
        <v>280</v>
      </c>
      <c r="MYD385" s="329"/>
      <c r="MYE385" s="329"/>
      <c r="MYF385" s="329"/>
      <c r="MYG385" s="329"/>
      <c r="MYH385" s="329"/>
      <c r="MYI385" s="329"/>
      <c r="MYJ385" s="329"/>
      <c r="MYK385" s="329"/>
      <c r="MYL385" s="329"/>
      <c r="MYM385" s="329"/>
      <c r="MYN385" s="329"/>
      <c r="MYO385" s="329"/>
      <c r="MYP385" s="329"/>
      <c r="MYQ385" s="329"/>
      <c r="MYR385" s="329"/>
      <c r="MYS385" s="329" t="s">
        <v>280</v>
      </c>
      <c r="MYT385" s="329"/>
      <c r="MYU385" s="329"/>
      <c r="MYV385" s="329"/>
      <c r="MYW385" s="329"/>
      <c r="MYX385" s="329"/>
      <c r="MYY385" s="329"/>
      <c r="MYZ385" s="329"/>
      <c r="MZA385" s="329"/>
      <c r="MZB385" s="329"/>
      <c r="MZC385" s="329"/>
      <c r="MZD385" s="329"/>
      <c r="MZE385" s="329"/>
      <c r="MZF385" s="329"/>
      <c r="MZG385" s="329"/>
      <c r="MZH385" s="329"/>
      <c r="MZI385" s="329" t="s">
        <v>280</v>
      </c>
      <c r="MZJ385" s="329"/>
      <c r="MZK385" s="329"/>
      <c r="MZL385" s="329"/>
      <c r="MZM385" s="329"/>
      <c r="MZN385" s="329"/>
      <c r="MZO385" s="329"/>
      <c r="MZP385" s="329"/>
      <c r="MZQ385" s="329"/>
      <c r="MZR385" s="329"/>
      <c r="MZS385" s="329"/>
      <c r="MZT385" s="329"/>
      <c r="MZU385" s="329"/>
      <c r="MZV385" s="329"/>
      <c r="MZW385" s="329"/>
      <c r="MZX385" s="329"/>
      <c r="MZY385" s="329" t="s">
        <v>280</v>
      </c>
      <c r="MZZ385" s="329"/>
      <c r="NAA385" s="329"/>
      <c r="NAB385" s="329"/>
      <c r="NAC385" s="329"/>
      <c r="NAD385" s="329"/>
      <c r="NAE385" s="329"/>
      <c r="NAF385" s="329"/>
      <c r="NAG385" s="329"/>
      <c r="NAH385" s="329"/>
      <c r="NAI385" s="329"/>
      <c r="NAJ385" s="329"/>
      <c r="NAK385" s="329"/>
      <c r="NAL385" s="329"/>
      <c r="NAM385" s="329"/>
      <c r="NAN385" s="329"/>
      <c r="NAO385" s="329" t="s">
        <v>280</v>
      </c>
      <c r="NAP385" s="329"/>
      <c r="NAQ385" s="329"/>
      <c r="NAR385" s="329"/>
      <c r="NAS385" s="329"/>
      <c r="NAT385" s="329"/>
      <c r="NAU385" s="329"/>
      <c r="NAV385" s="329"/>
      <c r="NAW385" s="329"/>
      <c r="NAX385" s="329"/>
      <c r="NAY385" s="329"/>
      <c r="NAZ385" s="329"/>
      <c r="NBA385" s="329"/>
      <c r="NBB385" s="329"/>
      <c r="NBC385" s="329"/>
      <c r="NBD385" s="329"/>
      <c r="NBE385" s="329" t="s">
        <v>280</v>
      </c>
      <c r="NBF385" s="329"/>
      <c r="NBG385" s="329"/>
      <c r="NBH385" s="329"/>
      <c r="NBI385" s="329"/>
      <c r="NBJ385" s="329"/>
      <c r="NBK385" s="329"/>
      <c r="NBL385" s="329"/>
      <c r="NBM385" s="329"/>
      <c r="NBN385" s="329"/>
      <c r="NBO385" s="329"/>
      <c r="NBP385" s="329"/>
      <c r="NBQ385" s="329"/>
      <c r="NBR385" s="329"/>
      <c r="NBS385" s="329"/>
      <c r="NBT385" s="329"/>
      <c r="NBU385" s="329" t="s">
        <v>280</v>
      </c>
      <c r="NBV385" s="329"/>
      <c r="NBW385" s="329"/>
      <c r="NBX385" s="329"/>
      <c r="NBY385" s="329"/>
      <c r="NBZ385" s="329"/>
      <c r="NCA385" s="329"/>
      <c r="NCB385" s="329"/>
      <c r="NCC385" s="329"/>
      <c r="NCD385" s="329"/>
      <c r="NCE385" s="329"/>
      <c r="NCF385" s="329"/>
      <c r="NCG385" s="329"/>
      <c r="NCH385" s="329"/>
      <c r="NCI385" s="329"/>
      <c r="NCJ385" s="329"/>
      <c r="NCK385" s="329" t="s">
        <v>280</v>
      </c>
      <c r="NCL385" s="329"/>
      <c r="NCM385" s="329"/>
      <c r="NCN385" s="329"/>
      <c r="NCO385" s="329"/>
      <c r="NCP385" s="329"/>
      <c r="NCQ385" s="329"/>
      <c r="NCR385" s="329"/>
      <c r="NCS385" s="329"/>
      <c r="NCT385" s="329"/>
      <c r="NCU385" s="329"/>
      <c r="NCV385" s="329"/>
      <c r="NCW385" s="329"/>
      <c r="NCX385" s="329"/>
      <c r="NCY385" s="329"/>
      <c r="NCZ385" s="329"/>
      <c r="NDA385" s="329" t="s">
        <v>280</v>
      </c>
      <c r="NDB385" s="329"/>
      <c r="NDC385" s="329"/>
      <c r="NDD385" s="329"/>
      <c r="NDE385" s="329"/>
      <c r="NDF385" s="329"/>
      <c r="NDG385" s="329"/>
      <c r="NDH385" s="329"/>
      <c r="NDI385" s="329"/>
      <c r="NDJ385" s="329"/>
      <c r="NDK385" s="329"/>
      <c r="NDL385" s="329"/>
      <c r="NDM385" s="329"/>
      <c r="NDN385" s="329"/>
      <c r="NDO385" s="329"/>
      <c r="NDP385" s="329"/>
      <c r="NDQ385" s="329" t="s">
        <v>280</v>
      </c>
      <c r="NDR385" s="329"/>
      <c r="NDS385" s="329"/>
      <c r="NDT385" s="329"/>
      <c r="NDU385" s="329"/>
      <c r="NDV385" s="329"/>
      <c r="NDW385" s="329"/>
      <c r="NDX385" s="329"/>
      <c r="NDY385" s="329"/>
      <c r="NDZ385" s="329"/>
      <c r="NEA385" s="329"/>
      <c r="NEB385" s="329"/>
      <c r="NEC385" s="329"/>
      <c r="NED385" s="329"/>
      <c r="NEE385" s="329"/>
      <c r="NEF385" s="329"/>
      <c r="NEG385" s="329" t="s">
        <v>280</v>
      </c>
      <c r="NEH385" s="329"/>
      <c r="NEI385" s="329"/>
      <c r="NEJ385" s="329"/>
      <c r="NEK385" s="329"/>
      <c r="NEL385" s="329"/>
      <c r="NEM385" s="329"/>
      <c r="NEN385" s="329"/>
      <c r="NEO385" s="329"/>
      <c r="NEP385" s="329"/>
      <c r="NEQ385" s="329"/>
      <c r="NER385" s="329"/>
      <c r="NES385" s="329"/>
      <c r="NET385" s="329"/>
      <c r="NEU385" s="329"/>
      <c r="NEV385" s="329"/>
      <c r="NEW385" s="329" t="s">
        <v>280</v>
      </c>
      <c r="NEX385" s="329"/>
      <c r="NEY385" s="329"/>
      <c r="NEZ385" s="329"/>
      <c r="NFA385" s="329"/>
      <c r="NFB385" s="329"/>
      <c r="NFC385" s="329"/>
      <c r="NFD385" s="329"/>
      <c r="NFE385" s="329"/>
      <c r="NFF385" s="329"/>
      <c r="NFG385" s="329"/>
      <c r="NFH385" s="329"/>
      <c r="NFI385" s="329"/>
      <c r="NFJ385" s="329"/>
      <c r="NFK385" s="329"/>
      <c r="NFL385" s="329"/>
      <c r="NFM385" s="329" t="s">
        <v>280</v>
      </c>
      <c r="NFN385" s="329"/>
      <c r="NFO385" s="329"/>
      <c r="NFP385" s="329"/>
      <c r="NFQ385" s="329"/>
      <c r="NFR385" s="329"/>
      <c r="NFS385" s="329"/>
      <c r="NFT385" s="329"/>
      <c r="NFU385" s="329"/>
      <c r="NFV385" s="329"/>
      <c r="NFW385" s="329"/>
      <c r="NFX385" s="329"/>
      <c r="NFY385" s="329"/>
      <c r="NFZ385" s="329"/>
      <c r="NGA385" s="329"/>
      <c r="NGB385" s="329"/>
      <c r="NGC385" s="329" t="s">
        <v>280</v>
      </c>
      <c r="NGD385" s="329"/>
      <c r="NGE385" s="329"/>
      <c r="NGF385" s="329"/>
      <c r="NGG385" s="329"/>
      <c r="NGH385" s="329"/>
      <c r="NGI385" s="329"/>
      <c r="NGJ385" s="329"/>
      <c r="NGK385" s="329"/>
      <c r="NGL385" s="329"/>
      <c r="NGM385" s="329"/>
      <c r="NGN385" s="329"/>
      <c r="NGO385" s="329"/>
      <c r="NGP385" s="329"/>
      <c r="NGQ385" s="329"/>
      <c r="NGR385" s="329"/>
      <c r="NGS385" s="329" t="s">
        <v>280</v>
      </c>
      <c r="NGT385" s="329"/>
      <c r="NGU385" s="329"/>
      <c r="NGV385" s="329"/>
      <c r="NGW385" s="329"/>
      <c r="NGX385" s="329"/>
      <c r="NGY385" s="329"/>
      <c r="NGZ385" s="329"/>
      <c r="NHA385" s="329"/>
      <c r="NHB385" s="329"/>
      <c r="NHC385" s="329"/>
      <c r="NHD385" s="329"/>
      <c r="NHE385" s="329"/>
      <c r="NHF385" s="329"/>
      <c r="NHG385" s="329"/>
      <c r="NHH385" s="329"/>
      <c r="NHI385" s="329" t="s">
        <v>280</v>
      </c>
      <c r="NHJ385" s="329"/>
      <c r="NHK385" s="329"/>
      <c r="NHL385" s="329"/>
      <c r="NHM385" s="329"/>
      <c r="NHN385" s="329"/>
      <c r="NHO385" s="329"/>
      <c r="NHP385" s="329"/>
      <c r="NHQ385" s="329"/>
      <c r="NHR385" s="329"/>
      <c r="NHS385" s="329"/>
      <c r="NHT385" s="329"/>
      <c r="NHU385" s="329"/>
      <c r="NHV385" s="329"/>
      <c r="NHW385" s="329"/>
      <c r="NHX385" s="329"/>
      <c r="NHY385" s="329" t="s">
        <v>280</v>
      </c>
      <c r="NHZ385" s="329"/>
      <c r="NIA385" s="329"/>
      <c r="NIB385" s="329"/>
      <c r="NIC385" s="329"/>
      <c r="NID385" s="329"/>
      <c r="NIE385" s="329"/>
      <c r="NIF385" s="329"/>
      <c r="NIG385" s="329"/>
      <c r="NIH385" s="329"/>
      <c r="NII385" s="329"/>
      <c r="NIJ385" s="329"/>
      <c r="NIK385" s="329"/>
      <c r="NIL385" s="329"/>
      <c r="NIM385" s="329"/>
      <c r="NIN385" s="329"/>
      <c r="NIO385" s="329" t="s">
        <v>280</v>
      </c>
      <c r="NIP385" s="329"/>
      <c r="NIQ385" s="329"/>
      <c r="NIR385" s="329"/>
      <c r="NIS385" s="329"/>
      <c r="NIT385" s="329"/>
      <c r="NIU385" s="329"/>
      <c r="NIV385" s="329"/>
      <c r="NIW385" s="329"/>
      <c r="NIX385" s="329"/>
      <c r="NIY385" s="329"/>
      <c r="NIZ385" s="329"/>
      <c r="NJA385" s="329"/>
      <c r="NJB385" s="329"/>
      <c r="NJC385" s="329"/>
      <c r="NJD385" s="329"/>
      <c r="NJE385" s="329" t="s">
        <v>280</v>
      </c>
      <c r="NJF385" s="329"/>
      <c r="NJG385" s="329"/>
      <c r="NJH385" s="329"/>
      <c r="NJI385" s="329"/>
      <c r="NJJ385" s="329"/>
      <c r="NJK385" s="329"/>
      <c r="NJL385" s="329"/>
      <c r="NJM385" s="329"/>
      <c r="NJN385" s="329"/>
      <c r="NJO385" s="329"/>
      <c r="NJP385" s="329"/>
      <c r="NJQ385" s="329"/>
      <c r="NJR385" s="329"/>
      <c r="NJS385" s="329"/>
      <c r="NJT385" s="329"/>
      <c r="NJU385" s="329" t="s">
        <v>280</v>
      </c>
      <c r="NJV385" s="329"/>
      <c r="NJW385" s="329"/>
      <c r="NJX385" s="329"/>
      <c r="NJY385" s="329"/>
      <c r="NJZ385" s="329"/>
      <c r="NKA385" s="329"/>
      <c r="NKB385" s="329"/>
      <c r="NKC385" s="329"/>
      <c r="NKD385" s="329"/>
      <c r="NKE385" s="329"/>
      <c r="NKF385" s="329"/>
      <c r="NKG385" s="329"/>
      <c r="NKH385" s="329"/>
      <c r="NKI385" s="329"/>
      <c r="NKJ385" s="329"/>
      <c r="NKK385" s="329" t="s">
        <v>280</v>
      </c>
      <c r="NKL385" s="329"/>
      <c r="NKM385" s="329"/>
      <c r="NKN385" s="329"/>
      <c r="NKO385" s="329"/>
      <c r="NKP385" s="329"/>
      <c r="NKQ385" s="329"/>
      <c r="NKR385" s="329"/>
      <c r="NKS385" s="329"/>
      <c r="NKT385" s="329"/>
      <c r="NKU385" s="329"/>
      <c r="NKV385" s="329"/>
      <c r="NKW385" s="329"/>
      <c r="NKX385" s="329"/>
      <c r="NKY385" s="329"/>
      <c r="NKZ385" s="329"/>
      <c r="NLA385" s="329" t="s">
        <v>280</v>
      </c>
      <c r="NLB385" s="329"/>
      <c r="NLC385" s="329"/>
      <c r="NLD385" s="329"/>
      <c r="NLE385" s="329"/>
      <c r="NLF385" s="329"/>
      <c r="NLG385" s="329"/>
      <c r="NLH385" s="329"/>
      <c r="NLI385" s="329"/>
      <c r="NLJ385" s="329"/>
      <c r="NLK385" s="329"/>
      <c r="NLL385" s="329"/>
      <c r="NLM385" s="329"/>
      <c r="NLN385" s="329"/>
      <c r="NLO385" s="329"/>
      <c r="NLP385" s="329"/>
      <c r="NLQ385" s="329" t="s">
        <v>280</v>
      </c>
      <c r="NLR385" s="329"/>
      <c r="NLS385" s="329"/>
      <c r="NLT385" s="329"/>
      <c r="NLU385" s="329"/>
      <c r="NLV385" s="329"/>
      <c r="NLW385" s="329"/>
      <c r="NLX385" s="329"/>
      <c r="NLY385" s="329"/>
      <c r="NLZ385" s="329"/>
      <c r="NMA385" s="329"/>
      <c r="NMB385" s="329"/>
      <c r="NMC385" s="329"/>
      <c r="NMD385" s="329"/>
      <c r="NME385" s="329"/>
      <c r="NMF385" s="329"/>
      <c r="NMG385" s="329" t="s">
        <v>280</v>
      </c>
      <c r="NMH385" s="329"/>
      <c r="NMI385" s="329"/>
      <c r="NMJ385" s="329"/>
      <c r="NMK385" s="329"/>
      <c r="NML385" s="329"/>
      <c r="NMM385" s="329"/>
      <c r="NMN385" s="329"/>
      <c r="NMO385" s="329"/>
      <c r="NMP385" s="329"/>
      <c r="NMQ385" s="329"/>
      <c r="NMR385" s="329"/>
      <c r="NMS385" s="329"/>
      <c r="NMT385" s="329"/>
      <c r="NMU385" s="329"/>
      <c r="NMV385" s="329"/>
      <c r="NMW385" s="329" t="s">
        <v>280</v>
      </c>
      <c r="NMX385" s="329"/>
      <c r="NMY385" s="329"/>
      <c r="NMZ385" s="329"/>
      <c r="NNA385" s="329"/>
      <c r="NNB385" s="329"/>
      <c r="NNC385" s="329"/>
      <c r="NND385" s="329"/>
      <c r="NNE385" s="329"/>
      <c r="NNF385" s="329"/>
      <c r="NNG385" s="329"/>
      <c r="NNH385" s="329"/>
      <c r="NNI385" s="329"/>
      <c r="NNJ385" s="329"/>
      <c r="NNK385" s="329"/>
      <c r="NNL385" s="329"/>
      <c r="NNM385" s="329" t="s">
        <v>280</v>
      </c>
      <c r="NNN385" s="329"/>
      <c r="NNO385" s="329"/>
      <c r="NNP385" s="329"/>
      <c r="NNQ385" s="329"/>
      <c r="NNR385" s="329"/>
      <c r="NNS385" s="329"/>
      <c r="NNT385" s="329"/>
      <c r="NNU385" s="329"/>
      <c r="NNV385" s="329"/>
      <c r="NNW385" s="329"/>
      <c r="NNX385" s="329"/>
      <c r="NNY385" s="329"/>
      <c r="NNZ385" s="329"/>
      <c r="NOA385" s="329"/>
      <c r="NOB385" s="329"/>
      <c r="NOC385" s="329" t="s">
        <v>280</v>
      </c>
      <c r="NOD385" s="329"/>
      <c r="NOE385" s="329"/>
      <c r="NOF385" s="329"/>
      <c r="NOG385" s="329"/>
      <c r="NOH385" s="329"/>
      <c r="NOI385" s="329"/>
      <c r="NOJ385" s="329"/>
      <c r="NOK385" s="329"/>
      <c r="NOL385" s="329"/>
      <c r="NOM385" s="329"/>
      <c r="NON385" s="329"/>
      <c r="NOO385" s="329"/>
      <c r="NOP385" s="329"/>
      <c r="NOQ385" s="329"/>
      <c r="NOR385" s="329"/>
      <c r="NOS385" s="329" t="s">
        <v>280</v>
      </c>
      <c r="NOT385" s="329"/>
      <c r="NOU385" s="329"/>
      <c r="NOV385" s="329"/>
      <c r="NOW385" s="329"/>
      <c r="NOX385" s="329"/>
      <c r="NOY385" s="329"/>
      <c r="NOZ385" s="329"/>
      <c r="NPA385" s="329"/>
      <c r="NPB385" s="329"/>
      <c r="NPC385" s="329"/>
      <c r="NPD385" s="329"/>
      <c r="NPE385" s="329"/>
      <c r="NPF385" s="329"/>
      <c r="NPG385" s="329"/>
      <c r="NPH385" s="329"/>
      <c r="NPI385" s="329" t="s">
        <v>280</v>
      </c>
      <c r="NPJ385" s="329"/>
      <c r="NPK385" s="329"/>
      <c r="NPL385" s="329"/>
      <c r="NPM385" s="329"/>
      <c r="NPN385" s="329"/>
      <c r="NPO385" s="329"/>
      <c r="NPP385" s="329"/>
      <c r="NPQ385" s="329"/>
      <c r="NPR385" s="329"/>
      <c r="NPS385" s="329"/>
      <c r="NPT385" s="329"/>
      <c r="NPU385" s="329"/>
      <c r="NPV385" s="329"/>
      <c r="NPW385" s="329"/>
      <c r="NPX385" s="329"/>
      <c r="NPY385" s="329" t="s">
        <v>280</v>
      </c>
      <c r="NPZ385" s="329"/>
      <c r="NQA385" s="329"/>
      <c r="NQB385" s="329"/>
      <c r="NQC385" s="329"/>
      <c r="NQD385" s="329"/>
      <c r="NQE385" s="329"/>
      <c r="NQF385" s="329"/>
      <c r="NQG385" s="329"/>
      <c r="NQH385" s="329"/>
      <c r="NQI385" s="329"/>
      <c r="NQJ385" s="329"/>
      <c r="NQK385" s="329"/>
      <c r="NQL385" s="329"/>
      <c r="NQM385" s="329"/>
      <c r="NQN385" s="329"/>
      <c r="NQO385" s="329" t="s">
        <v>280</v>
      </c>
      <c r="NQP385" s="329"/>
      <c r="NQQ385" s="329"/>
      <c r="NQR385" s="329"/>
      <c r="NQS385" s="329"/>
      <c r="NQT385" s="329"/>
      <c r="NQU385" s="329"/>
      <c r="NQV385" s="329"/>
      <c r="NQW385" s="329"/>
      <c r="NQX385" s="329"/>
      <c r="NQY385" s="329"/>
      <c r="NQZ385" s="329"/>
      <c r="NRA385" s="329"/>
      <c r="NRB385" s="329"/>
      <c r="NRC385" s="329"/>
      <c r="NRD385" s="329"/>
      <c r="NRE385" s="329" t="s">
        <v>280</v>
      </c>
      <c r="NRF385" s="329"/>
      <c r="NRG385" s="329"/>
      <c r="NRH385" s="329"/>
      <c r="NRI385" s="329"/>
      <c r="NRJ385" s="329"/>
      <c r="NRK385" s="329"/>
      <c r="NRL385" s="329"/>
      <c r="NRM385" s="329"/>
      <c r="NRN385" s="329"/>
      <c r="NRO385" s="329"/>
      <c r="NRP385" s="329"/>
      <c r="NRQ385" s="329"/>
      <c r="NRR385" s="329"/>
      <c r="NRS385" s="329"/>
      <c r="NRT385" s="329"/>
      <c r="NRU385" s="329" t="s">
        <v>280</v>
      </c>
      <c r="NRV385" s="329"/>
      <c r="NRW385" s="329"/>
      <c r="NRX385" s="329"/>
      <c r="NRY385" s="329"/>
      <c r="NRZ385" s="329"/>
      <c r="NSA385" s="329"/>
      <c r="NSB385" s="329"/>
      <c r="NSC385" s="329"/>
      <c r="NSD385" s="329"/>
      <c r="NSE385" s="329"/>
      <c r="NSF385" s="329"/>
      <c r="NSG385" s="329"/>
      <c r="NSH385" s="329"/>
      <c r="NSI385" s="329"/>
      <c r="NSJ385" s="329"/>
      <c r="NSK385" s="329" t="s">
        <v>280</v>
      </c>
      <c r="NSL385" s="329"/>
      <c r="NSM385" s="329"/>
      <c r="NSN385" s="329"/>
      <c r="NSO385" s="329"/>
      <c r="NSP385" s="329"/>
      <c r="NSQ385" s="329"/>
      <c r="NSR385" s="329"/>
      <c r="NSS385" s="329"/>
      <c r="NST385" s="329"/>
      <c r="NSU385" s="329"/>
      <c r="NSV385" s="329"/>
      <c r="NSW385" s="329"/>
      <c r="NSX385" s="329"/>
      <c r="NSY385" s="329"/>
      <c r="NSZ385" s="329"/>
      <c r="NTA385" s="329" t="s">
        <v>280</v>
      </c>
      <c r="NTB385" s="329"/>
      <c r="NTC385" s="329"/>
      <c r="NTD385" s="329"/>
      <c r="NTE385" s="329"/>
      <c r="NTF385" s="329"/>
      <c r="NTG385" s="329"/>
      <c r="NTH385" s="329"/>
      <c r="NTI385" s="329"/>
      <c r="NTJ385" s="329"/>
      <c r="NTK385" s="329"/>
      <c r="NTL385" s="329"/>
      <c r="NTM385" s="329"/>
      <c r="NTN385" s="329"/>
      <c r="NTO385" s="329"/>
      <c r="NTP385" s="329"/>
      <c r="NTQ385" s="329" t="s">
        <v>280</v>
      </c>
      <c r="NTR385" s="329"/>
      <c r="NTS385" s="329"/>
      <c r="NTT385" s="329"/>
      <c r="NTU385" s="329"/>
      <c r="NTV385" s="329"/>
      <c r="NTW385" s="329"/>
      <c r="NTX385" s="329"/>
      <c r="NTY385" s="329"/>
      <c r="NTZ385" s="329"/>
      <c r="NUA385" s="329"/>
      <c r="NUB385" s="329"/>
      <c r="NUC385" s="329"/>
      <c r="NUD385" s="329"/>
      <c r="NUE385" s="329"/>
      <c r="NUF385" s="329"/>
      <c r="NUG385" s="329" t="s">
        <v>280</v>
      </c>
      <c r="NUH385" s="329"/>
      <c r="NUI385" s="329"/>
      <c r="NUJ385" s="329"/>
      <c r="NUK385" s="329"/>
      <c r="NUL385" s="329"/>
      <c r="NUM385" s="329"/>
      <c r="NUN385" s="329"/>
      <c r="NUO385" s="329"/>
      <c r="NUP385" s="329"/>
      <c r="NUQ385" s="329"/>
      <c r="NUR385" s="329"/>
      <c r="NUS385" s="329"/>
      <c r="NUT385" s="329"/>
      <c r="NUU385" s="329"/>
      <c r="NUV385" s="329"/>
      <c r="NUW385" s="329" t="s">
        <v>280</v>
      </c>
      <c r="NUX385" s="329"/>
      <c r="NUY385" s="329"/>
      <c r="NUZ385" s="329"/>
      <c r="NVA385" s="329"/>
      <c r="NVB385" s="329"/>
      <c r="NVC385" s="329"/>
      <c r="NVD385" s="329"/>
      <c r="NVE385" s="329"/>
      <c r="NVF385" s="329"/>
      <c r="NVG385" s="329"/>
      <c r="NVH385" s="329"/>
      <c r="NVI385" s="329"/>
      <c r="NVJ385" s="329"/>
      <c r="NVK385" s="329"/>
      <c r="NVL385" s="329"/>
      <c r="NVM385" s="329" t="s">
        <v>280</v>
      </c>
      <c r="NVN385" s="329"/>
      <c r="NVO385" s="329"/>
      <c r="NVP385" s="329"/>
      <c r="NVQ385" s="329"/>
      <c r="NVR385" s="329"/>
      <c r="NVS385" s="329"/>
      <c r="NVT385" s="329"/>
      <c r="NVU385" s="329"/>
      <c r="NVV385" s="329"/>
      <c r="NVW385" s="329"/>
      <c r="NVX385" s="329"/>
      <c r="NVY385" s="329"/>
      <c r="NVZ385" s="329"/>
      <c r="NWA385" s="329"/>
      <c r="NWB385" s="329"/>
      <c r="NWC385" s="329" t="s">
        <v>280</v>
      </c>
      <c r="NWD385" s="329"/>
      <c r="NWE385" s="329"/>
      <c r="NWF385" s="329"/>
      <c r="NWG385" s="329"/>
      <c r="NWH385" s="329"/>
      <c r="NWI385" s="329"/>
      <c r="NWJ385" s="329"/>
      <c r="NWK385" s="329"/>
      <c r="NWL385" s="329"/>
      <c r="NWM385" s="329"/>
      <c r="NWN385" s="329"/>
      <c r="NWO385" s="329"/>
      <c r="NWP385" s="329"/>
      <c r="NWQ385" s="329"/>
      <c r="NWR385" s="329"/>
      <c r="NWS385" s="329" t="s">
        <v>280</v>
      </c>
      <c r="NWT385" s="329"/>
      <c r="NWU385" s="329"/>
      <c r="NWV385" s="329"/>
      <c r="NWW385" s="329"/>
      <c r="NWX385" s="329"/>
      <c r="NWY385" s="329"/>
      <c r="NWZ385" s="329"/>
      <c r="NXA385" s="329"/>
      <c r="NXB385" s="329"/>
      <c r="NXC385" s="329"/>
      <c r="NXD385" s="329"/>
      <c r="NXE385" s="329"/>
      <c r="NXF385" s="329"/>
      <c r="NXG385" s="329"/>
      <c r="NXH385" s="329"/>
      <c r="NXI385" s="329" t="s">
        <v>280</v>
      </c>
      <c r="NXJ385" s="329"/>
      <c r="NXK385" s="329"/>
      <c r="NXL385" s="329"/>
      <c r="NXM385" s="329"/>
      <c r="NXN385" s="329"/>
      <c r="NXO385" s="329"/>
      <c r="NXP385" s="329"/>
      <c r="NXQ385" s="329"/>
      <c r="NXR385" s="329"/>
      <c r="NXS385" s="329"/>
      <c r="NXT385" s="329"/>
      <c r="NXU385" s="329"/>
      <c r="NXV385" s="329"/>
      <c r="NXW385" s="329"/>
      <c r="NXX385" s="329"/>
      <c r="NXY385" s="329" t="s">
        <v>280</v>
      </c>
      <c r="NXZ385" s="329"/>
      <c r="NYA385" s="329"/>
      <c r="NYB385" s="329"/>
      <c r="NYC385" s="329"/>
      <c r="NYD385" s="329"/>
      <c r="NYE385" s="329"/>
      <c r="NYF385" s="329"/>
      <c r="NYG385" s="329"/>
      <c r="NYH385" s="329"/>
      <c r="NYI385" s="329"/>
      <c r="NYJ385" s="329"/>
      <c r="NYK385" s="329"/>
      <c r="NYL385" s="329"/>
      <c r="NYM385" s="329"/>
      <c r="NYN385" s="329"/>
      <c r="NYO385" s="329" t="s">
        <v>280</v>
      </c>
      <c r="NYP385" s="329"/>
      <c r="NYQ385" s="329"/>
      <c r="NYR385" s="329"/>
      <c r="NYS385" s="329"/>
      <c r="NYT385" s="329"/>
      <c r="NYU385" s="329"/>
      <c r="NYV385" s="329"/>
      <c r="NYW385" s="329"/>
      <c r="NYX385" s="329"/>
      <c r="NYY385" s="329"/>
      <c r="NYZ385" s="329"/>
      <c r="NZA385" s="329"/>
      <c r="NZB385" s="329"/>
      <c r="NZC385" s="329"/>
      <c r="NZD385" s="329"/>
      <c r="NZE385" s="329" t="s">
        <v>280</v>
      </c>
      <c r="NZF385" s="329"/>
      <c r="NZG385" s="329"/>
      <c r="NZH385" s="329"/>
      <c r="NZI385" s="329"/>
      <c r="NZJ385" s="329"/>
      <c r="NZK385" s="329"/>
      <c r="NZL385" s="329"/>
      <c r="NZM385" s="329"/>
      <c r="NZN385" s="329"/>
      <c r="NZO385" s="329"/>
      <c r="NZP385" s="329"/>
      <c r="NZQ385" s="329"/>
      <c r="NZR385" s="329"/>
      <c r="NZS385" s="329"/>
      <c r="NZT385" s="329"/>
      <c r="NZU385" s="329" t="s">
        <v>280</v>
      </c>
      <c r="NZV385" s="329"/>
      <c r="NZW385" s="329"/>
      <c r="NZX385" s="329"/>
      <c r="NZY385" s="329"/>
      <c r="NZZ385" s="329"/>
      <c r="OAA385" s="329"/>
      <c r="OAB385" s="329"/>
      <c r="OAC385" s="329"/>
      <c r="OAD385" s="329"/>
      <c r="OAE385" s="329"/>
      <c r="OAF385" s="329"/>
      <c r="OAG385" s="329"/>
      <c r="OAH385" s="329"/>
      <c r="OAI385" s="329"/>
      <c r="OAJ385" s="329"/>
      <c r="OAK385" s="329" t="s">
        <v>280</v>
      </c>
      <c r="OAL385" s="329"/>
      <c r="OAM385" s="329"/>
      <c r="OAN385" s="329"/>
      <c r="OAO385" s="329"/>
      <c r="OAP385" s="329"/>
      <c r="OAQ385" s="329"/>
      <c r="OAR385" s="329"/>
      <c r="OAS385" s="329"/>
      <c r="OAT385" s="329"/>
      <c r="OAU385" s="329"/>
      <c r="OAV385" s="329"/>
      <c r="OAW385" s="329"/>
      <c r="OAX385" s="329"/>
      <c r="OAY385" s="329"/>
      <c r="OAZ385" s="329"/>
      <c r="OBA385" s="329" t="s">
        <v>280</v>
      </c>
      <c r="OBB385" s="329"/>
      <c r="OBC385" s="329"/>
      <c r="OBD385" s="329"/>
      <c r="OBE385" s="329"/>
      <c r="OBF385" s="329"/>
      <c r="OBG385" s="329"/>
      <c r="OBH385" s="329"/>
      <c r="OBI385" s="329"/>
      <c r="OBJ385" s="329"/>
      <c r="OBK385" s="329"/>
      <c r="OBL385" s="329"/>
      <c r="OBM385" s="329"/>
      <c r="OBN385" s="329"/>
      <c r="OBO385" s="329"/>
      <c r="OBP385" s="329"/>
      <c r="OBQ385" s="329" t="s">
        <v>280</v>
      </c>
      <c r="OBR385" s="329"/>
      <c r="OBS385" s="329"/>
      <c r="OBT385" s="329"/>
      <c r="OBU385" s="329"/>
      <c r="OBV385" s="329"/>
      <c r="OBW385" s="329"/>
      <c r="OBX385" s="329"/>
      <c r="OBY385" s="329"/>
      <c r="OBZ385" s="329"/>
      <c r="OCA385" s="329"/>
      <c r="OCB385" s="329"/>
      <c r="OCC385" s="329"/>
      <c r="OCD385" s="329"/>
      <c r="OCE385" s="329"/>
      <c r="OCF385" s="329"/>
      <c r="OCG385" s="329" t="s">
        <v>280</v>
      </c>
      <c r="OCH385" s="329"/>
      <c r="OCI385" s="329"/>
      <c r="OCJ385" s="329"/>
      <c r="OCK385" s="329"/>
      <c r="OCL385" s="329"/>
      <c r="OCM385" s="329"/>
      <c r="OCN385" s="329"/>
      <c r="OCO385" s="329"/>
      <c r="OCP385" s="329"/>
      <c r="OCQ385" s="329"/>
      <c r="OCR385" s="329"/>
      <c r="OCS385" s="329"/>
      <c r="OCT385" s="329"/>
      <c r="OCU385" s="329"/>
      <c r="OCV385" s="329"/>
      <c r="OCW385" s="329" t="s">
        <v>280</v>
      </c>
      <c r="OCX385" s="329"/>
      <c r="OCY385" s="329"/>
      <c r="OCZ385" s="329"/>
      <c r="ODA385" s="329"/>
      <c r="ODB385" s="329"/>
      <c r="ODC385" s="329"/>
      <c r="ODD385" s="329"/>
      <c r="ODE385" s="329"/>
      <c r="ODF385" s="329"/>
      <c r="ODG385" s="329"/>
      <c r="ODH385" s="329"/>
      <c r="ODI385" s="329"/>
      <c r="ODJ385" s="329"/>
      <c r="ODK385" s="329"/>
      <c r="ODL385" s="329"/>
      <c r="ODM385" s="329" t="s">
        <v>280</v>
      </c>
      <c r="ODN385" s="329"/>
      <c r="ODO385" s="329"/>
      <c r="ODP385" s="329"/>
      <c r="ODQ385" s="329"/>
      <c r="ODR385" s="329"/>
      <c r="ODS385" s="329"/>
      <c r="ODT385" s="329"/>
      <c r="ODU385" s="329"/>
      <c r="ODV385" s="329"/>
      <c r="ODW385" s="329"/>
      <c r="ODX385" s="329"/>
      <c r="ODY385" s="329"/>
      <c r="ODZ385" s="329"/>
      <c r="OEA385" s="329"/>
      <c r="OEB385" s="329"/>
      <c r="OEC385" s="329" t="s">
        <v>280</v>
      </c>
      <c r="OED385" s="329"/>
      <c r="OEE385" s="329"/>
      <c r="OEF385" s="329"/>
      <c r="OEG385" s="329"/>
      <c r="OEH385" s="329"/>
      <c r="OEI385" s="329"/>
      <c r="OEJ385" s="329"/>
      <c r="OEK385" s="329"/>
      <c r="OEL385" s="329"/>
      <c r="OEM385" s="329"/>
      <c r="OEN385" s="329"/>
      <c r="OEO385" s="329"/>
      <c r="OEP385" s="329"/>
      <c r="OEQ385" s="329"/>
      <c r="OER385" s="329"/>
      <c r="OES385" s="329" t="s">
        <v>280</v>
      </c>
      <c r="OET385" s="329"/>
      <c r="OEU385" s="329"/>
      <c r="OEV385" s="329"/>
      <c r="OEW385" s="329"/>
      <c r="OEX385" s="329"/>
      <c r="OEY385" s="329"/>
      <c r="OEZ385" s="329"/>
      <c r="OFA385" s="329"/>
      <c r="OFB385" s="329"/>
      <c r="OFC385" s="329"/>
      <c r="OFD385" s="329"/>
      <c r="OFE385" s="329"/>
      <c r="OFF385" s="329"/>
      <c r="OFG385" s="329"/>
      <c r="OFH385" s="329"/>
      <c r="OFI385" s="329" t="s">
        <v>280</v>
      </c>
      <c r="OFJ385" s="329"/>
      <c r="OFK385" s="329"/>
      <c r="OFL385" s="329"/>
      <c r="OFM385" s="329"/>
      <c r="OFN385" s="329"/>
      <c r="OFO385" s="329"/>
      <c r="OFP385" s="329"/>
      <c r="OFQ385" s="329"/>
      <c r="OFR385" s="329"/>
      <c r="OFS385" s="329"/>
      <c r="OFT385" s="329"/>
      <c r="OFU385" s="329"/>
      <c r="OFV385" s="329"/>
      <c r="OFW385" s="329"/>
      <c r="OFX385" s="329"/>
      <c r="OFY385" s="329" t="s">
        <v>280</v>
      </c>
      <c r="OFZ385" s="329"/>
      <c r="OGA385" s="329"/>
      <c r="OGB385" s="329"/>
      <c r="OGC385" s="329"/>
      <c r="OGD385" s="329"/>
      <c r="OGE385" s="329"/>
      <c r="OGF385" s="329"/>
      <c r="OGG385" s="329"/>
      <c r="OGH385" s="329"/>
      <c r="OGI385" s="329"/>
      <c r="OGJ385" s="329"/>
      <c r="OGK385" s="329"/>
      <c r="OGL385" s="329"/>
      <c r="OGM385" s="329"/>
      <c r="OGN385" s="329"/>
      <c r="OGO385" s="329" t="s">
        <v>280</v>
      </c>
      <c r="OGP385" s="329"/>
      <c r="OGQ385" s="329"/>
      <c r="OGR385" s="329"/>
      <c r="OGS385" s="329"/>
      <c r="OGT385" s="329"/>
      <c r="OGU385" s="329"/>
      <c r="OGV385" s="329"/>
      <c r="OGW385" s="329"/>
      <c r="OGX385" s="329"/>
      <c r="OGY385" s="329"/>
      <c r="OGZ385" s="329"/>
      <c r="OHA385" s="329"/>
      <c r="OHB385" s="329"/>
      <c r="OHC385" s="329"/>
      <c r="OHD385" s="329"/>
      <c r="OHE385" s="329" t="s">
        <v>280</v>
      </c>
      <c r="OHF385" s="329"/>
      <c r="OHG385" s="329"/>
      <c r="OHH385" s="329"/>
      <c r="OHI385" s="329"/>
      <c r="OHJ385" s="329"/>
      <c r="OHK385" s="329"/>
      <c r="OHL385" s="329"/>
      <c r="OHM385" s="329"/>
      <c r="OHN385" s="329"/>
      <c r="OHO385" s="329"/>
      <c r="OHP385" s="329"/>
      <c r="OHQ385" s="329"/>
      <c r="OHR385" s="329"/>
      <c r="OHS385" s="329"/>
      <c r="OHT385" s="329"/>
      <c r="OHU385" s="329" t="s">
        <v>280</v>
      </c>
      <c r="OHV385" s="329"/>
      <c r="OHW385" s="329"/>
      <c r="OHX385" s="329"/>
      <c r="OHY385" s="329"/>
      <c r="OHZ385" s="329"/>
      <c r="OIA385" s="329"/>
      <c r="OIB385" s="329"/>
      <c r="OIC385" s="329"/>
      <c r="OID385" s="329"/>
      <c r="OIE385" s="329"/>
      <c r="OIF385" s="329"/>
      <c r="OIG385" s="329"/>
      <c r="OIH385" s="329"/>
      <c r="OII385" s="329"/>
      <c r="OIJ385" s="329"/>
      <c r="OIK385" s="329" t="s">
        <v>280</v>
      </c>
      <c r="OIL385" s="329"/>
      <c r="OIM385" s="329"/>
      <c r="OIN385" s="329"/>
      <c r="OIO385" s="329"/>
      <c r="OIP385" s="329"/>
      <c r="OIQ385" s="329"/>
      <c r="OIR385" s="329"/>
      <c r="OIS385" s="329"/>
      <c r="OIT385" s="329"/>
      <c r="OIU385" s="329"/>
      <c r="OIV385" s="329"/>
      <c r="OIW385" s="329"/>
      <c r="OIX385" s="329"/>
      <c r="OIY385" s="329"/>
      <c r="OIZ385" s="329"/>
      <c r="OJA385" s="329" t="s">
        <v>280</v>
      </c>
      <c r="OJB385" s="329"/>
      <c r="OJC385" s="329"/>
      <c r="OJD385" s="329"/>
      <c r="OJE385" s="329"/>
      <c r="OJF385" s="329"/>
      <c r="OJG385" s="329"/>
      <c r="OJH385" s="329"/>
      <c r="OJI385" s="329"/>
      <c r="OJJ385" s="329"/>
      <c r="OJK385" s="329"/>
      <c r="OJL385" s="329"/>
      <c r="OJM385" s="329"/>
      <c r="OJN385" s="329"/>
      <c r="OJO385" s="329"/>
      <c r="OJP385" s="329"/>
      <c r="OJQ385" s="329" t="s">
        <v>280</v>
      </c>
      <c r="OJR385" s="329"/>
      <c r="OJS385" s="329"/>
      <c r="OJT385" s="329"/>
      <c r="OJU385" s="329"/>
      <c r="OJV385" s="329"/>
      <c r="OJW385" s="329"/>
      <c r="OJX385" s="329"/>
      <c r="OJY385" s="329"/>
      <c r="OJZ385" s="329"/>
      <c r="OKA385" s="329"/>
      <c r="OKB385" s="329"/>
      <c r="OKC385" s="329"/>
      <c r="OKD385" s="329"/>
      <c r="OKE385" s="329"/>
      <c r="OKF385" s="329"/>
      <c r="OKG385" s="329" t="s">
        <v>280</v>
      </c>
      <c r="OKH385" s="329"/>
      <c r="OKI385" s="329"/>
      <c r="OKJ385" s="329"/>
      <c r="OKK385" s="329"/>
      <c r="OKL385" s="329"/>
      <c r="OKM385" s="329"/>
      <c r="OKN385" s="329"/>
      <c r="OKO385" s="329"/>
      <c r="OKP385" s="329"/>
      <c r="OKQ385" s="329"/>
      <c r="OKR385" s="329"/>
      <c r="OKS385" s="329"/>
      <c r="OKT385" s="329"/>
      <c r="OKU385" s="329"/>
      <c r="OKV385" s="329"/>
      <c r="OKW385" s="329" t="s">
        <v>280</v>
      </c>
      <c r="OKX385" s="329"/>
      <c r="OKY385" s="329"/>
      <c r="OKZ385" s="329"/>
      <c r="OLA385" s="329"/>
      <c r="OLB385" s="329"/>
      <c r="OLC385" s="329"/>
      <c r="OLD385" s="329"/>
      <c r="OLE385" s="329"/>
      <c r="OLF385" s="329"/>
      <c r="OLG385" s="329"/>
      <c r="OLH385" s="329"/>
      <c r="OLI385" s="329"/>
      <c r="OLJ385" s="329"/>
      <c r="OLK385" s="329"/>
      <c r="OLL385" s="329"/>
      <c r="OLM385" s="329" t="s">
        <v>280</v>
      </c>
      <c r="OLN385" s="329"/>
      <c r="OLO385" s="329"/>
      <c r="OLP385" s="329"/>
      <c r="OLQ385" s="329"/>
      <c r="OLR385" s="329"/>
      <c r="OLS385" s="329"/>
      <c r="OLT385" s="329"/>
      <c r="OLU385" s="329"/>
      <c r="OLV385" s="329"/>
      <c r="OLW385" s="329"/>
      <c r="OLX385" s="329"/>
      <c r="OLY385" s="329"/>
      <c r="OLZ385" s="329"/>
      <c r="OMA385" s="329"/>
      <c r="OMB385" s="329"/>
      <c r="OMC385" s="329" t="s">
        <v>280</v>
      </c>
      <c r="OMD385" s="329"/>
      <c r="OME385" s="329"/>
      <c r="OMF385" s="329"/>
      <c r="OMG385" s="329"/>
      <c r="OMH385" s="329"/>
      <c r="OMI385" s="329"/>
      <c r="OMJ385" s="329"/>
      <c r="OMK385" s="329"/>
      <c r="OML385" s="329"/>
      <c r="OMM385" s="329"/>
      <c r="OMN385" s="329"/>
      <c r="OMO385" s="329"/>
      <c r="OMP385" s="329"/>
      <c r="OMQ385" s="329"/>
      <c r="OMR385" s="329"/>
      <c r="OMS385" s="329" t="s">
        <v>280</v>
      </c>
      <c r="OMT385" s="329"/>
      <c r="OMU385" s="329"/>
      <c r="OMV385" s="329"/>
      <c r="OMW385" s="329"/>
      <c r="OMX385" s="329"/>
      <c r="OMY385" s="329"/>
      <c r="OMZ385" s="329"/>
      <c r="ONA385" s="329"/>
      <c r="ONB385" s="329"/>
      <c r="ONC385" s="329"/>
      <c r="OND385" s="329"/>
      <c r="ONE385" s="329"/>
      <c r="ONF385" s="329"/>
      <c r="ONG385" s="329"/>
      <c r="ONH385" s="329"/>
      <c r="ONI385" s="329" t="s">
        <v>280</v>
      </c>
      <c r="ONJ385" s="329"/>
      <c r="ONK385" s="329"/>
      <c r="ONL385" s="329"/>
      <c r="ONM385" s="329"/>
      <c r="ONN385" s="329"/>
      <c r="ONO385" s="329"/>
      <c r="ONP385" s="329"/>
      <c r="ONQ385" s="329"/>
      <c r="ONR385" s="329"/>
      <c r="ONS385" s="329"/>
      <c r="ONT385" s="329"/>
      <c r="ONU385" s="329"/>
      <c r="ONV385" s="329"/>
      <c r="ONW385" s="329"/>
      <c r="ONX385" s="329"/>
      <c r="ONY385" s="329" t="s">
        <v>280</v>
      </c>
      <c r="ONZ385" s="329"/>
      <c r="OOA385" s="329"/>
      <c r="OOB385" s="329"/>
      <c r="OOC385" s="329"/>
      <c r="OOD385" s="329"/>
      <c r="OOE385" s="329"/>
      <c r="OOF385" s="329"/>
      <c r="OOG385" s="329"/>
      <c r="OOH385" s="329"/>
      <c r="OOI385" s="329"/>
      <c r="OOJ385" s="329"/>
      <c r="OOK385" s="329"/>
      <c r="OOL385" s="329"/>
      <c r="OOM385" s="329"/>
      <c r="OON385" s="329"/>
      <c r="OOO385" s="329" t="s">
        <v>280</v>
      </c>
      <c r="OOP385" s="329"/>
      <c r="OOQ385" s="329"/>
      <c r="OOR385" s="329"/>
      <c r="OOS385" s="329"/>
      <c r="OOT385" s="329"/>
      <c r="OOU385" s="329"/>
      <c r="OOV385" s="329"/>
      <c r="OOW385" s="329"/>
      <c r="OOX385" s="329"/>
      <c r="OOY385" s="329"/>
      <c r="OOZ385" s="329"/>
      <c r="OPA385" s="329"/>
      <c r="OPB385" s="329"/>
      <c r="OPC385" s="329"/>
      <c r="OPD385" s="329"/>
      <c r="OPE385" s="329" t="s">
        <v>280</v>
      </c>
      <c r="OPF385" s="329"/>
      <c r="OPG385" s="329"/>
      <c r="OPH385" s="329"/>
      <c r="OPI385" s="329"/>
      <c r="OPJ385" s="329"/>
      <c r="OPK385" s="329"/>
      <c r="OPL385" s="329"/>
      <c r="OPM385" s="329"/>
      <c r="OPN385" s="329"/>
      <c r="OPO385" s="329"/>
      <c r="OPP385" s="329"/>
      <c r="OPQ385" s="329"/>
      <c r="OPR385" s="329"/>
      <c r="OPS385" s="329"/>
      <c r="OPT385" s="329"/>
      <c r="OPU385" s="329" t="s">
        <v>280</v>
      </c>
      <c r="OPV385" s="329"/>
      <c r="OPW385" s="329"/>
      <c r="OPX385" s="329"/>
      <c r="OPY385" s="329"/>
      <c r="OPZ385" s="329"/>
      <c r="OQA385" s="329"/>
      <c r="OQB385" s="329"/>
      <c r="OQC385" s="329"/>
      <c r="OQD385" s="329"/>
      <c r="OQE385" s="329"/>
      <c r="OQF385" s="329"/>
      <c r="OQG385" s="329"/>
      <c r="OQH385" s="329"/>
      <c r="OQI385" s="329"/>
      <c r="OQJ385" s="329"/>
      <c r="OQK385" s="329" t="s">
        <v>280</v>
      </c>
      <c r="OQL385" s="329"/>
      <c r="OQM385" s="329"/>
      <c r="OQN385" s="329"/>
      <c r="OQO385" s="329"/>
      <c r="OQP385" s="329"/>
      <c r="OQQ385" s="329"/>
      <c r="OQR385" s="329"/>
      <c r="OQS385" s="329"/>
      <c r="OQT385" s="329"/>
      <c r="OQU385" s="329"/>
      <c r="OQV385" s="329"/>
      <c r="OQW385" s="329"/>
      <c r="OQX385" s="329"/>
      <c r="OQY385" s="329"/>
      <c r="OQZ385" s="329"/>
      <c r="ORA385" s="329" t="s">
        <v>280</v>
      </c>
      <c r="ORB385" s="329"/>
      <c r="ORC385" s="329"/>
      <c r="ORD385" s="329"/>
      <c r="ORE385" s="329"/>
      <c r="ORF385" s="329"/>
      <c r="ORG385" s="329"/>
      <c r="ORH385" s="329"/>
      <c r="ORI385" s="329"/>
      <c r="ORJ385" s="329"/>
      <c r="ORK385" s="329"/>
      <c r="ORL385" s="329"/>
      <c r="ORM385" s="329"/>
      <c r="ORN385" s="329"/>
      <c r="ORO385" s="329"/>
      <c r="ORP385" s="329"/>
      <c r="ORQ385" s="329" t="s">
        <v>280</v>
      </c>
      <c r="ORR385" s="329"/>
      <c r="ORS385" s="329"/>
      <c r="ORT385" s="329"/>
      <c r="ORU385" s="329"/>
      <c r="ORV385" s="329"/>
      <c r="ORW385" s="329"/>
      <c r="ORX385" s="329"/>
      <c r="ORY385" s="329"/>
      <c r="ORZ385" s="329"/>
      <c r="OSA385" s="329"/>
      <c r="OSB385" s="329"/>
      <c r="OSC385" s="329"/>
      <c r="OSD385" s="329"/>
      <c r="OSE385" s="329"/>
      <c r="OSF385" s="329"/>
      <c r="OSG385" s="329" t="s">
        <v>280</v>
      </c>
      <c r="OSH385" s="329"/>
      <c r="OSI385" s="329"/>
      <c r="OSJ385" s="329"/>
      <c r="OSK385" s="329"/>
      <c r="OSL385" s="329"/>
      <c r="OSM385" s="329"/>
      <c r="OSN385" s="329"/>
      <c r="OSO385" s="329"/>
      <c r="OSP385" s="329"/>
      <c r="OSQ385" s="329"/>
      <c r="OSR385" s="329"/>
      <c r="OSS385" s="329"/>
      <c r="OST385" s="329"/>
      <c r="OSU385" s="329"/>
      <c r="OSV385" s="329"/>
      <c r="OSW385" s="329" t="s">
        <v>280</v>
      </c>
      <c r="OSX385" s="329"/>
      <c r="OSY385" s="329"/>
      <c r="OSZ385" s="329"/>
      <c r="OTA385" s="329"/>
      <c r="OTB385" s="329"/>
      <c r="OTC385" s="329"/>
      <c r="OTD385" s="329"/>
      <c r="OTE385" s="329"/>
      <c r="OTF385" s="329"/>
      <c r="OTG385" s="329"/>
      <c r="OTH385" s="329"/>
      <c r="OTI385" s="329"/>
      <c r="OTJ385" s="329"/>
      <c r="OTK385" s="329"/>
      <c r="OTL385" s="329"/>
      <c r="OTM385" s="329" t="s">
        <v>280</v>
      </c>
      <c r="OTN385" s="329"/>
      <c r="OTO385" s="329"/>
      <c r="OTP385" s="329"/>
      <c r="OTQ385" s="329"/>
      <c r="OTR385" s="329"/>
      <c r="OTS385" s="329"/>
      <c r="OTT385" s="329"/>
      <c r="OTU385" s="329"/>
      <c r="OTV385" s="329"/>
      <c r="OTW385" s="329"/>
      <c r="OTX385" s="329"/>
      <c r="OTY385" s="329"/>
      <c r="OTZ385" s="329"/>
      <c r="OUA385" s="329"/>
      <c r="OUB385" s="329"/>
      <c r="OUC385" s="329" t="s">
        <v>280</v>
      </c>
      <c r="OUD385" s="329"/>
      <c r="OUE385" s="329"/>
      <c r="OUF385" s="329"/>
      <c r="OUG385" s="329"/>
      <c r="OUH385" s="329"/>
      <c r="OUI385" s="329"/>
      <c r="OUJ385" s="329"/>
      <c r="OUK385" s="329"/>
      <c r="OUL385" s="329"/>
      <c r="OUM385" s="329"/>
      <c r="OUN385" s="329"/>
      <c r="OUO385" s="329"/>
      <c r="OUP385" s="329"/>
      <c r="OUQ385" s="329"/>
      <c r="OUR385" s="329"/>
      <c r="OUS385" s="329" t="s">
        <v>280</v>
      </c>
      <c r="OUT385" s="329"/>
      <c r="OUU385" s="329"/>
      <c r="OUV385" s="329"/>
      <c r="OUW385" s="329"/>
      <c r="OUX385" s="329"/>
      <c r="OUY385" s="329"/>
      <c r="OUZ385" s="329"/>
      <c r="OVA385" s="329"/>
      <c r="OVB385" s="329"/>
      <c r="OVC385" s="329"/>
      <c r="OVD385" s="329"/>
      <c r="OVE385" s="329"/>
      <c r="OVF385" s="329"/>
      <c r="OVG385" s="329"/>
      <c r="OVH385" s="329"/>
      <c r="OVI385" s="329" t="s">
        <v>280</v>
      </c>
      <c r="OVJ385" s="329"/>
      <c r="OVK385" s="329"/>
      <c r="OVL385" s="329"/>
      <c r="OVM385" s="329"/>
      <c r="OVN385" s="329"/>
      <c r="OVO385" s="329"/>
      <c r="OVP385" s="329"/>
      <c r="OVQ385" s="329"/>
      <c r="OVR385" s="329"/>
      <c r="OVS385" s="329"/>
      <c r="OVT385" s="329"/>
      <c r="OVU385" s="329"/>
      <c r="OVV385" s="329"/>
      <c r="OVW385" s="329"/>
      <c r="OVX385" s="329"/>
      <c r="OVY385" s="329" t="s">
        <v>280</v>
      </c>
      <c r="OVZ385" s="329"/>
      <c r="OWA385" s="329"/>
      <c r="OWB385" s="329"/>
      <c r="OWC385" s="329"/>
      <c r="OWD385" s="329"/>
      <c r="OWE385" s="329"/>
      <c r="OWF385" s="329"/>
      <c r="OWG385" s="329"/>
      <c r="OWH385" s="329"/>
      <c r="OWI385" s="329"/>
      <c r="OWJ385" s="329"/>
      <c r="OWK385" s="329"/>
      <c r="OWL385" s="329"/>
      <c r="OWM385" s="329"/>
      <c r="OWN385" s="329"/>
      <c r="OWO385" s="329" t="s">
        <v>280</v>
      </c>
      <c r="OWP385" s="329"/>
      <c r="OWQ385" s="329"/>
      <c r="OWR385" s="329"/>
      <c r="OWS385" s="329"/>
      <c r="OWT385" s="329"/>
      <c r="OWU385" s="329"/>
      <c r="OWV385" s="329"/>
      <c r="OWW385" s="329"/>
      <c r="OWX385" s="329"/>
      <c r="OWY385" s="329"/>
      <c r="OWZ385" s="329"/>
      <c r="OXA385" s="329"/>
      <c r="OXB385" s="329"/>
      <c r="OXC385" s="329"/>
      <c r="OXD385" s="329"/>
      <c r="OXE385" s="329" t="s">
        <v>280</v>
      </c>
      <c r="OXF385" s="329"/>
      <c r="OXG385" s="329"/>
      <c r="OXH385" s="329"/>
      <c r="OXI385" s="329"/>
      <c r="OXJ385" s="329"/>
      <c r="OXK385" s="329"/>
      <c r="OXL385" s="329"/>
      <c r="OXM385" s="329"/>
      <c r="OXN385" s="329"/>
      <c r="OXO385" s="329"/>
      <c r="OXP385" s="329"/>
      <c r="OXQ385" s="329"/>
      <c r="OXR385" s="329"/>
      <c r="OXS385" s="329"/>
      <c r="OXT385" s="329"/>
      <c r="OXU385" s="329" t="s">
        <v>280</v>
      </c>
      <c r="OXV385" s="329"/>
      <c r="OXW385" s="329"/>
      <c r="OXX385" s="329"/>
      <c r="OXY385" s="329"/>
      <c r="OXZ385" s="329"/>
      <c r="OYA385" s="329"/>
      <c r="OYB385" s="329"/>
      <c r="OYC385" s="329"/>
      <c r="OYD385" s="329"/>
      <c r="OYE385" s="329"/>
      <c r="OYF385" s="329"/>
      <c r="OYG385" s="329"/>
      <c r="OYH385" s="329"/>
      <c r="OYI385" s="329"/>
      <c r="OYJ385" s="329"/>
      <c r="OYK385" s="329" t="s">
        <v>280</v>
      </c>
      <c r="OYL385" s="329"/>
      <c r="OYM385" s="329"/>
      <c r="OYN385" s="329"/>
      <c r="OYO385" s="329"/>
      <c r="OYP385" s="329"/>
      <c r="OYQ385" s="329"/>
      <c r="OYR385" s="329"/>
      <c r="OYS385" s="329"/>
      <c r="OYT385" s="329"/>
      <c r="OYU385" s="329"/>
      <c r="OYV385" s="329"/>
      <c r="OYW385" s="329"/>
      <c r="OYX385" s="329"/>
      <c r="OYY385" s="329"/>
      <c r="OYZ385" s="329"/>
      <c r="OZA385" s="329" t="s">
        <v>280</v>
      </c>
      <c r="OZB385" s="329"/>
      <c r="OZC385" s="329"/>
      <c r="OZD385" s="329"/>
      <c r="OZE385" s="329"/>
      <c r="OZF385" s="329"/>
      <c r="OZG385" s="329"/>
      <c r="OZH385" s="329"/>
      <c r="OZI385" s="329"/>
      <c r="OZJ385" s="329"/>
      <c r="OZK385" s="329"/>
      <c r="OZL385" s="329"/>
      <c r="OZM385" s="329"/>
      <c r="OZN385" s="329"/>
      <c r="OZO385" s="329"/>
      <c r="OZP385" s="329"/>
      <c r="OZQ385" s="329" t="s">
        <v>280</v>
      </c>
      <c r="OZR385" s="329"/>
      <c r="OZS385" s="329"/>
      <c r="OZT385" s="329"/>
      <c r="OZU385" s="329"/>
      <c r="OZV385" s="329"/>
      <c r="OZW385" s="329"/>
      <c r="OZX385" s="329"/>
      <c r="OZY385" s="329"/>
      <c r="OZZ385" s="329"/>
      <c r="PAA385" s="329"/>
      <c r="PAB385" s="329"/>
      <c r="PAC385" s="329"/>
      <c r="PAD385" s="329"/>
      <c r="PAE385" s="329"/>
      <c r="PAF385" s="329"/>
      <c r="PAG385" s="329" t="s">
        <v>280</v>
      </c>
      <c r="PAH385" s="329"/>
      <c r="PAI385" s="329"/>
      <c r="PAJ385" s="329"/>
      <c r="PAK385" s="329"/>
      <c r="PAL385" s="329"/>
      <c r="PAM385" s="329"/>
      <c r="PAN385" s="329"/>
      <c r="PAO385" s="329"/>
      <c r="PAP385" s="329"/>
      <c r="PAQ385" s="329"/>
      <c r="PAR385" s="329"/>
      <c r="PAS385" s="329"/>
      <c r="PAT385" s="329"/>
      <c r="PAU385" s="329"/>
      <c r="PAV385" s="329"/>
      <c r="PAW385" s="329" t="s">
        <v>280</v>
      </c>
      <c r="PAX385" s="329"/>
      <c r="PAY385" s="329"/>
      <c r="PAZ385" s="329"/>
      <c r="PBA385" s="329"/>
      <c r="PBB385" s="329"/>
      <c r="PBC385" s="329"/>
      <c r="PBD385" s="329"/>
      <c r="PBE385" s="329"/>
      <c r="PBF385" s="329"/>
      <c r="PBG385" s="329"/>
      <c r="PBH385" s="329"/>
      <c r="PBI385" s="329"/>
      <c r="PBJ385" s="329"/>
      <c r="PBK385" s="329"/>
      <c r="PBL385" s="329"/>
      <c r="PBM385" s="329" t="s">
        <v>280</v>
      </c>
      <c r="PBN385" s="329"/>
      <c r="PBO385" s="329"/>
      <c r="PBP385" s="329"/>
      <c r="PBQ385" s="329"/>
      <c r="PBR385" s="329"/>
      <c r="PBS385" s="329"/>
      <c r="PBT385" s="329"/>
      <c r="PBU385" s="329"/>
      <c r="PBV385" s="329"/>
      <c r="PBW385" s="329"/>
      <c r="PBX385" s="329"/>
      <c r="PBY385" s="329"/>
      <c r="PBZ385" s="329"/>
      <c r="PCA385" s="329"/>
      <c r="PCB385" s="329"/>
      <c r="PCC385" s="329" t="s">
        <v>280</v>
      </c>
      <c r="PCD385" s="329"/>
      <c r="PCE385" s="329"/>
      <c r="PCF385" s="329"/>
      <c r="PCG385" s="329"/>
      <c r="PCH385" s="329"/>
      <c r="PCI385" s="329"/>
      <c r="PCJ385" s="329"/>
      <c r="PCK385" s="329"/>
      <c r="PCL385" s="329"/>
      <c r="PCM385" s="329"/>
      <c r="PCN385" s="329"/>
      <c r="PCO385" s="329"/>
      <c r="PCP385" s="329"/>
      <c r="PCQ385" s="329"/>
      <c r="PCR385" s="329"/>
      <c r="PCS385" s="329" t="s">
        <v>280</v>
      </c>
      <c r="PCT385" s="329"/>
      <c r="PCU385" s="329"/>
      <c r="PCV385" s="329"/>
      <c r="PCW385" s="329"/>
      <c r="PCX385" s="329"/>
      <c r="PCY385" s="329"/>
      <c r="PCZ385" s="329"/>
      <c r="PDA385" s="329"/>
      <c r="PDB385" s="329"/>
      <c r="PDC385" s="329"/>
      <c r="PDD385" s="329"/>
      <c r="PDE385" s="329"/>
      <c r="PDF385" s="329"/>
      <c r="PDG385" s="329"/>
      <c r="PDH385" s="329"/>
      <c r="PDI385" s="329" t="s">
        <v>280</v>
      </c>
      <c r="PDJ385" s="329"/>
      <c r="PDK385" s="329"/>
      <c r="PDL385" s="329"/>
      <c r="PDM385" s="329"/>
      <c r="PDN385" s="329"/>
      <c r="PDO385" s="329"/>
      <c r="PDP385" s="329"/>
      <c r="PDQ385" s="329"/>
      <c r="PDR385" s="329"/>
      <c r="PDS385" s="329"/>
      <c r="PDT385" s="329"/>
      <c r="PDU385" s="329"/>
      <c r="PDV385" s="329"/>
      <c r="PDW385" s="329"/>
      <c r="PDX385" s="329"/>
      <c r="PDY385" s="329" t="s">
        <v>280</v>
      </c>
      <c r="PDZ385" s="329"/>
      <c r="PEA385" s="329"/>
      <c r="PEB385" s="329"/>
      <c r="PEC385" s="329"/>
      <c r="PED385" s="329"/>
      <c r="PEE385" s="329"/>
      <c r="PEF385" s="329"/>
      <c r="PEG385" s="329"/>
      <c r="PEH385" s="329"/>
      <c r="PEI385" s="329"/>
      <c r="PEJ385" s="329"/>
      <c r="PEK385" s="329"/>
      <c r="PEL385" s="329"/>
      <c r="PEM385" s="329"/>
      <c r="PEN385" s="329"/>
      <c r="PEO385" s="329" t="s">
        <v>280</v>
      </c>
      <c r="PEP385" s="329"/>
      <c r="PEQ385" s="329"/>
      <c r="PER385" s="329"/>
      <c r="PES385" s="329"/>
      <c r="PET385" s="329"/>
      <c r="PEU385" s="329"/>
      <c r="PEV385" s="329"/>
      <c r="PEW385" s="329"/>
      <c r="PEX385" s="329"/>
      <c r="PEY385" s="329"/>
      <c r="PEZ385" s="329"/>
      <c r="PFA385" s="329"/>
      <c r="PFB385" s="329"/>
      <c r="PFC385" s="329"/>
      <c r="PFD385" s="329"/>
      <c r="PFE385" s="329" t="s">
        <v>280</v>
      </c>
      <c r="PFF385" s="329"/>
      <c r="PFG385" s="329"/>
      <c r="PFH385" s="329"/>
      <c r="PFI385" s="329"/>
      <c r="PFJ385" s="329"/>
      <c r="PFK385" s="329"/>
      <c r="PFL385" s="329"/>
      <c r="PFM385" s="329"/>
      <c r="PFN385" s="329"/>
      <c r="PFO385" s="329"/>
      <c r="PFP385" s="329"/>
      <c r="PFQ385" s="329"/>
      <c r="PFR385" s="329"/>
      <c r="PFS385" s="329"/>
      <c r="PFT385" s="329"/>
      <c r="PFU385" s="329" t="s">
        <v>280</v>
      </c>
      <c r="PFV385" s="329"/>
      <c r="PFW385" s="329"/>
      <c r="PFX385" s="329"/>
      <c r="PFY385" s="329"/>
      <c r="PFZ385" s="329"/>
      <c r="PGA385" s="329"/>
      <c r="PGB385" s="329"/>
      <c r="PGC385" s="329"/>
      <c r="PGD385" s="329"/>
      <c r="PGE385" s="329"/>
      <c r="PGF385" s="329"/>
      <c r="PGG385" s="329"/>
      <c r="PGH385" s="329"/>
      <c r="PGI385" s="329"/>
      <c r="PGJ385" s="329"/>
      <c r="PGK385" s="329" t="s">
        <v>280</v>
      </c>
      <c r="PGL385" s="329"/>
      <c r="PGM385" s="329"/>
      <c r="PGN385" s="329"/>
      <c r="PGO385" s="329"/>
      <c r="PGP385" s="329"/>
      <c r="PGQ385" s="329"/>
      <c r="PGR385" s="329"/>
      <c r="PGS385" s="329"/>
      <c r="PGT385" s="329"/>
      <c r="PGU385" s="329"/>
      <c r="PGV385" s="329"/>
      <c r="PGW385" s="329"/>
      <c r="PGX385" s="329"/>
      <c r="PGY385" s="329"/>
      <c r="PGZ385" s="329"/>
      <c r="PHA385" s="329" t="s">
        <v>280</v>
      </c>
      <c r="PHB385" s="329"/>
      <c r="PHC385" s="329"/>
      <c r="PHD385" s="329"/>
      <c r="PHE385" s="329"/>
      <c r="PHF385" s="329"/>
      <c r="PHG385" s="329"/>
      <c r="PHH385" s="329"/>
      <c r="PHI385" s="329"/>
      <c r="PHJ385" s="329"/>
      <c r="PHK385" s="329"/>
      <c r="PHL385" s="329"/>
      <c r="PHM385" s="329"/>
      <c r="PHN385" s="329"/>
      <c r="PHO385" s="329"/>
      <c r="PHP385" s="329"/>
      <c r="PHQ385" s="329" t="s">
        <v>280</v>
      </c>
      <c r="PHR385" s="329"/>
      <c r="PHS385" s="329"/>
      <c r="PHT385" s="329"/>
      <c r="PHU385" s="329"/>
      <c r="PHV385" s="329"/>
      <c r="PHW385" s="329"/>
      <c r="PHX385" s="329"/>
      <c r="PHY385" s="329"/>
      <c r="PHZ385" s="329"/>
      <c r="PIA385" s="329"/>
      <c r="PIB385" s="329"/>
      <c r="PIC385" s="329"/>
      <c r="PID385" s="329"/>
      <c r="PIE385" s="329"/>
      <c r="PIF385" s="329"/>
      <c r="PIG385" s="329" t="s">
        <v>280</v>
      </c>
      <c r="PIH385" s="329"/>
      <c r="PII385" s="329"/>
      <c r="PIJ385" s="329"/>
      <c r="PIK385" s="329"/>
      <c r="PIL385" s="329"/>
      <c r="PIM385" s="329"/>
      <c r="PIN385" s="329"/>
      <c r="PIO385" s="329"/>
      <c r="PIP385" s="329"/>
      <c r="PIQ385" s="329"/>
      <c r="PIR385" s="329"/>
      <c r="PIS385" s="329"/>
      <c r="PIT385" s="329"/>
      <c r="PIU385" s="329"/>
      <c r="PIV385" s="329"/>
      <c r="PIW385" s="329" t="s">
        <v>280</v>
      </c>
      <c r="PIX385" s="329"/>
      <c r="PIY385" s="329"/>
      <c r="PIZ385" s="329"/>
      <c r="PJA385" s="329"/>
      <c r="PJB385" s="329"/>
      <c r="PJC385" s="329"/>
      <c r="PJD385" s="329"/>
      <c r="PJE385" s="329"/>
      <c r="PJF385" s="329"/>
      <c r="PJG385" s="329"/>
      <c r="PJH385" s="329"/>
      <c r="PJI385" s="329"/>
      <c r="PJJ385" s="329"/>
      <c r="PJK385" s="329"/>
      <c r="PJL385" s="329"/>
      <c r="PJM385" s="329" t="s">
        <v>280</v>
      </c>
      <c r="PJN385" s="329"/>
      <c r="PJO385" s="329"/>
      <c r="PJP385" s="329"/>
      <c r="PJQ385" s="329"/>
      <c r="PJR385" s="329"/>
      <c r="PJS385" s="329"/>
      <c r="PJT385" s="329"/>
      <c r="PJU385" s="329"/>
      <c r="PJV385" s="329"/>
      <c r="PJW385" s="329"/>
      <c r="PJX385" s="329"/>
      <c r="PJY385" s="329"/>
      <c r="PJZ385" s="329"/>
      <c r="PKA385" s="329"/>
      <c r="PKB385" s="329"/>
      <c r="PKC385" s="329" t="s">
        <v>280</v>
      </c>
      <c r="PKD385" s="329"/>
      <c r="PKE385" s="329"/>
      <c r="PKF385" s="329"/>
      <c r="PKG385" s="329"/>
      <c r="PKH385" s="329"/>
      <c r="PKI385" s="329"/>
      <c r="PKJ385" s="329"/>
      <c r="PKK385" s="329"/>
      <c r="PKL385" s="329"/>
      <c r="PKM385" s="329"/>
      <c r="PKN385" s="329"/>
      <c r="PKO385" s="329"/>
      <c r="PKP385" s="329"/>
      <c r="PKQ385" s="329"/>
      <c r="PKR385" s="329"/>
      <c r="PKS385" s="329" t="s">
        <v>280</v>
      </c>
      <c r="PKT385" s="329"/>
      <c r="PKU385" s="329"/>
      <c r="PKV385" s="329"/>
      <c r="PKW385" s="329"/>
      <c r="PKX385" s="329"/>
      <c r="PKY385" s="329"/>
      <c r="PKZ385" s="329"/>
      <c r="PLA385" s="329"/>
      <c r="PLB385" s="329"/>
      <c r="PLC385" s="329"/>
      <c r="PLD385" s="329"/>
      <c r="PLE385" s="329"/>
      <c r="PLF385" s="329"/>
      <c r="PLG385" s="329"/>
      <c r="PLH385" s="329"/>
      <c r="PLI385" s="329" t="s">
        <v>280</v>
      </c>
      <c r="PLJ385" s="329"/>
      <c r="PLK385" s="329"/>
      <c r="PLL385" s="329"/>
      <c r="PLM385" s="329"/>
      <c r="PLN385" s="329"/>
      <c r="PLO385" s="329"/>
      <c r="PLP385" s="329"/>
      <c r="PLQ385" s="329"/>
      <c r="PLR385" s="329"/>
      <c r="PLS385" s="329"/>
      <c r="PLT385" s="329"/>
      <c r="PLU385" s="329"/>
      <c r="PLV385" s="329"/>
      <c r="PLW385" s="329"/>
      <c r="PLX385" s="329"/>
      <c r="PLY385" s="329" t="s">
        <v>280</v>
      </c>
      <c r="PLZ385" s="329"/>
      <c r="PMA385" s="329"/>
      <c r="PMB385" s="329"/>
      <c r="PMC385" s="329"/>
      <c r="PMD385" s="329"/>
      <c r="PME385" s="329"/>
      <c r="PMF385" s="329"/>
      <c r="PMG385" s="329"/>
      <c r="PMH385" s="329"/>
      <c r="PMI385" s="329"/>
      <c r="PMJ385" s="329"/>
      <c r="PMK385" s="329"/>
      <c r="PML385" s="329"/>
      <c r="PMM385" s="329"/>
      <c r="PMN385" s="329"/>
      <c r="PMO385" s="329" t="s">
        <v>280</v>
      </c>
      <c r="PMP385" s="329"/>
      <c r="PMQ385" s="329"/>
      <c r="PMR385" s="329"/>
      <c r="PMS385" s="329"/>
      <c r="PMT385" s="329"/>
      <c r="PMU385" s="329"/>
      <c r="PMV385" s="329"/>
      <c r="PMW385" s="329"/>
      <c r="PMX385" s="329"/>
      <c r="PMY385" s="329"/>
      <c r="PMZ385" s="329"/>
      <c r="PNA385" s="329"/>
      <c r="PNB385" s="329"/>
      <c r="PNC385" s="329"/>
      <c r="PND385" s="329"/>
      <c r="PNE385" s="329" t="s">
        <v>280</v>
      </c>
      <c r="PNF385" s="329"/>
      <c r="PNG385" s="329"/>
      <c r="PNH385" s="329"/>
      <c r="PNI385" s="329"/>
      <c r="PNJ385" s="329"/>
      <c r="PNK385" s="329"/>
      <c r="PNL385" s="329"/>
      <c r="PNM385" s="329"/>
      <c r="PNN385" s="329"/>
      <c r="PNO385" s="329"/>
      <c r="PNP385" s="329"/>
      <c r="PNQ385" s="329"/>
      <c r="PNR385" s="329"/>
      <c r="PNS385" s="329"/>
      <c r="PNT385" s="329"/>
      <c r="PNU385" s="329" t="s">
        <v>280</v>
      </c>
      <c r="PNV385" s="329"/>
      <c r="PNW385" s="329"/>
      <c r="PNX385" s="329"/>
      <c r="PNY385" s="329"/>
      <c r="PNZ385" s="329"/>
      <c r="POA385" s="329"/>
      <c r="POB385" s="329"/>
      <c r="POC385" s="329"/>
      <c r="POD385" s="329"/>
      <c r="POE385" s="329"/>
      <c r="POF385" s="329"/>
      <c r="POG385" s="329"/>
      <c r="POH385" s="329"/>
      <c r="POI385" s="329"/>
      <c r="POJ385" s="329"/>
      <c r="POK385" s="329" t="s">
        <v>280</v>
      </c>
      <c r="POL385" s="329"/>
      <c r="POM385" s="329"/>
      <c r="PON385" s="329"/>
      <c r="POO385" s="329"/>
      <c r="POP385" s="329"/>
      <c r="POQ385" s="329"/>
      <c r="POR385" s="329"/>
      <c r="POS385" s="329"/>
      <c r="POT385" s="329"/>
      <c r="POU385" s="329"/>
      <c r="POV385" s="329"/>
      <c r="POW385" s="329"/>
      <c r="POX385" s="329"/>
      <c r="POY385" s="329"/>
      <c r="POZ385" s="329"/>
      <c r="PPA385" s="329" t="s">
        <v>280</v>
      </c>
      <c r="PPB385" s="329"/>
      <c r="PPC385" s="329"/>
      <c r="PPD385" s="329"/>
      <c r="PPE385" s="329"/>
      <c r="PPF385" s="329"/>
      <c r="PPG385" s="329"/>
      <c r="PPH385" s="329"/>
      <c r="PPI385" s="329"/>
      <c r="PPJ385" s="329"/>
      <c r="PPK385" s="329"/>
      <c r="PPL385" s="329"/>
      <c r="PPM385" s="329"/>
      <c r="PPN385" s="329"/>
      <c r="PPO385" s="329"/>
      <c r="PPP385" s="329"/>
      <c r="PPQ385" s="329" t="s">
        <v>280</v>
      </c>
      <c r="PPR385" s="329"/>
      <c r="PPS385" s="329"/>
      <c r="PPT385" s="329"/>
      <c r="PPU385" s="329"/>
      <c r="PPV385" s="329"/>
      <c r="PPW385" s="329"/>
      <c r="PPX385" s="329"/>
      <c r="PPY385" s="329"/>
      <c r="PPZ385" s="329"/>
      <c r="PQA385" s="329"/>
      <c r="PQB385" s="329"/>
      <c r="PQC385" s="329"/>
      <c r="PQD385" s="329"/>
      <c r="PQE385" s="329"/>
      <c r="PQF385" s="329"/>
      <c r="PQG385" s="329" t="s">
        <v>280</v>
      </c>
      <c r="PQH385" s="329"/>
      <c r="PQI385" s="329"/>
      <c r="PQJ385" s="329"/>
      <c r="PQK385" s="329"/>
      <c r="PQL385" s="329"/>
      <c r="PQM385" s="329"/>
      <c r="PQN385" s="329"/>
      <c r="PQO385" s="329"/>
      <c r="PQP385" s="329"/>
      <c r="PQQ385" s="329"/>
      <c r="PQR385" s="329"/>
      <c r="PQS385" s="329"/>
      <c r="PQT385" s="329"/>
      <c r="PQU385" s="329"/>
      <c r="PQV385" s="329"/>
      <c r="PQW385" s="329" t="s">
        <v>280</v>
      </c>
      <c r="PQX385" s="329"/>
      <c r="PQY385" s="329"/>
      <c r="PQZ385" s="329"/>
      <c r="PRA385" s="329"/>
      <c r="PRB385" s="329"/>
      <c r="PRC385" s="329"/>
      <c r="PRD385" s="329"/>
      <c r="PRE385" s="329"/>
      <c r="PRF385" s="329"/>
      <c r="PRG385" s="329"/>
      <c r="PRH385" s="329"/>
      <c r="PRI385" s="329"/>
      <c r="PRJ385" s="329"/>
      <c r="PRK385" s="329"/>
      <c r="PRL385" s="329"/>
      <c r="PRM385" s="329" t="s">
        <v>280</v>
      </c>
      <c r="PRN385" s="329"/>
      <c r="PRO385" s="329"/>
      <c r="PRP385" s="329"/>
      <c r="PRQ385" s="329"/>
      <c r="PRR385" s="329"/>
      <c r="PRS385" s="329"/>
      <c r="PRT385" s="329"/>
      <c r="PRU385" s="329"/>
      <c r="PRV385" s="329"/>
      <c r="PRW385" s="329"/>
      <c r="PRX385" s="329"/>
      <c r="PRY385" s="329"/>
      <c r="PRZ385" s="329"/>
      <c r="PSA385" s="329"/>
      <c r="PSB385" s="329"/>
      <c r="PSC385" s="329" t="s">
        <v>280</v>
      </c>
      <c r="PSD385" s="329"/>
      <c r="PSE385" s="329"/>
      <c r="PSF385" s="329"/>
      <c r="PSG385" s="329"/>
      <c r="PSH385" s="329"/>
      <c r="PSI385" s="329"/>
      <c r="PSJ385" s="329"/>
      <c r="PSK385" s="329"/>
      <c r="PSL385" s="329"/>
      <c r="PSM385" s="329"/>
      <c r="PSN385" s="329"/>
      <c r="PSO385" s="329"/>
      <c r="PSP385" s="329"/>
      <c r="PSQ385" s="329"/>
      <c r="PSR385" s="329"/>
      <c r="PSS385" s="329" t="s">
        <v>280</v>
      </c>
      <c r="PST385" s="329"/>
      <c r="PSU385" s="329"/>
      <c r="PSV385" s="329"/>
      <c r="PSW385" s="329"/>
      <c r="PSX385" s="329"/>
      <c r="PSY385" s="329"/>
      <c r="PSZ385" s="329"/>
      <c r="PTA385" s="329"/>
      <c r="PTB385" s="329"/>
      <c r="PTC385" s="329"/>
      <c r="PTD385" s="329"/>
      <c r="PTE385" s="329"/>
      <c r="PTF385" s="329"/>
      <c r="PTG385" s="329"/>
      <c r="PTH385" s="329"/>
      <c r="PTI385" s="329" t="s">
        <v>280</v>
      </c>
      <c r="PTJ385" s="329"/>
      <c r="PTK385" s="329"/>
      <c r="PTL385" s="329"/>
      <c r="PTM385" s="329"/>
      <c r="PTN385" s="329"/>
      <c r="PTO385" s="329"/>
      <c r="PTP385" s="329"/>
      <c r="PTQ385" s="329"/>
      <c r="PTR385" s="329"/>
      <c r="PTS385" s="329"/>
      <c r="PTT385" s="329"/>
      <c r="PTU385" s="329"/>
      <c r="PTV385" s="329"/>
      <c r="PTW385" s="329"/>
      <c r="PTX385" s="329"/>
      <c r="PTY385" s="329" t="s">
        <v>280</v>
      </c>
      <c r="PTZ385" s="329"/>
      <c r="PUA385" s="329"/>
      <c r="PUB385" s="329"/>
      <c r="PUC385" s="329"/>
      <c r="PUD385" s="329"/>
      <c r="PUE385" s="329"/>
      <c r="PUF385" s="329"/>
      <c r="PUG385" s="329"/>
      <c r="PUH385" s="329"/>
      <c r="PUI385" s="329"/>
      <c r="PUJ385" s="329"/>
      <c r="PUK385" s="329"/>
      <c r="PUL385" s="329"/>
      <c r="PUM385" s="329"/>
      <c r="PUN385" s="329"/>
      <c r="PUO385" s="329" t="s">
        <v>280</v>
      </c>
      <c r="PUP385" s="329"/>
      <c r="PUQ385" s="329"/>
      <c r="PUR385" s="329"/>
      <c r="PUS385" s="329"/>
      <c r="PUT385" s="329"/>
      <c r="PUU385" s="329"/>
      <c r="PUV385" s="329"/>
      <c r="PUW385" s="329"/>
      <c r="PUX385" s="329"/>
      <c r="PUY385" s="329"/>
      <c r="PUZ385" s="329"/>
      <c r="PVA385" s="329"/>
      <c r="PVB385" s="329"/>
      <c r="PVC385" s="329"/>
      <c r="PVD385" s="329"/>
      <c r="PVE385" s="329" t="s">
        <v>280</v>
      </c>
      <c r="PVF385" s="329"/>
      <c r="PVG385" s="329"/>
      <c r="PVH385" s="329"/>
      <c r="PVI385" s="329"/>
      <c r="PVJ385" s="329"/>
      <c r="PVK385" s="329"/>
      <c r="PVL385" s="329"/>
      <c r="PVM385" s="329"/>
      <c r="PVN385" s="329"/>
      <c r="PVO385" s="329"/>
      <c r="PVP385" s="329"/>
      <c r="PVQ385" s="329"/>
      <c r="PVR385" s="329"/>
      <c r="PVS385" s="329"/>
      <c r="PVT385" s="329"/>
      <c r="PVU385" s="329" t="s">
        <v>280</v>
      </c>
      <c r="PVV385" s="329"/>
      <c r="PVW385" s="329"/>
      <c r="PVX385" s="329"/>
      <c r="PVY385" s="329"/>
      <c r="PVZ385" s="329"/>
      <c r="PWA385" s="329"/>
      <c r="PWB385" s="329"/>
      <c r="PWC385" s="329"/>
      <c r="PWD385" s="329"/>
      <c r="PWE385" s="329"/>
      <c r="PWF385" s="329"/>
      <c r="PWG385" s="329"/>
      <c r="PWH385" s="329"/>
      <c r="PWI385" s="329"/>
      <c r="PWJ385" s="329"/>
      <c r="PWK385" s="329" t="s">
        <v>280</v>
      </c>
      <c r="PWL385" s="329"/>
      <c r="PWM385" s="329"/>
      <c r="PWN385" s="329"/>
      <c r="PWO385" s="329"/>
      <c r="PWP385" s="329"/>
      <c r="PWQ385" s="329"/>
      <c r="PWR385" s="329"/>
      <c r="PWS385" s="329"/>
      <c r="PWT385" s="329"/>
      <c r="PWU385" s="329"/>
      <c r="PWV385" s="329"/>
      <c r="PWW385" s="329"/>
      <c r="PWX385" s="329"/>
      <c r="PWY385" s="329"/>
      <c r="PWZ385" s="329"/>
      <c r="PXA385" s="329" t="s">
        <v>280</v>
      </c>
      <c r="PXB385" s="329"/>
      <c r="PXC385" s="329"/>
      <c r="PXD385" s="329"/>
      <c r="PXE385" s="329"/>
      <c r="PXF385" s="329"/>
      <c r="PXG385" s="329"/>
      <c r="PXH385" s="329"/>
      <c r="PXI385" s="329"/>
      <c r="PXJ385" s="329"/>
      <c r="PXK385" s="329"/>
      <c r="PXL385" s="329"/>
      <c r="PXM385" s="329"/>
      <c r="PXN385" s="329"/>
      <c r="PXO385" s="329"/>
      <c r="PXP385" s="329"/>
      <c r="PXQ385" s="329" t="s">
        <v>280</v>
      </c>
      <c r="PXR385" s="329"/>
      <c r="PXS385" s="329"/>
      <c r="PXT385" s="329"/>
      <c r="PXU385" s="329"/>
      <c r="PXV385" s="329"/>
      <c r="PXW385" s="329"/>
      <c r="PXX385" s="329"/>
      <c r="PXY385" s="329"/>
      <c r="PXZ385" s="329"/>
      <c r="PYA385" s="329"/>
      <c r="PYB385" s="329"/>
      <c r="PYC385" s="329"/>
      <c r="PYD385" s="329"/>
      <c r="PYE385" s="329"/>
      <c r="PYF385" s="329"/>
      <c r="PYG385" s="329" t="s">
        <v>280</v>
      </c>
      <c r="PYH385" s="329"/>
      <c r="PYI385" s="329"/>
      <c r="PYJ385" s="329"/>
      <c r="PYK385" s="329"/>
      <c r="PYL385" s="329"/>
      <c r="PYM385" s="329"/>
      <c r="PYN385" s="329"/>
      <c r="PYO385" s="329"/>
      <c r="PYP385" s="329"/>
      <c r="PYQ385" s="329"/>
      <c r="PYR385" s="329"/>
      <c r="PYS385" s="329"/>
      <c r="PYT385" s="329"/>
      <c r="PYU385" s="329"/>
      <c r="PYV385" s="329"/>
      <c r="PYW385" s="329" t="s">
        <v>280</v>
      </c>
      <c r="PYX385" s="329"/>
      <c r="PYY385" s="329"/>
      <c r="PYZ385" s="329"/>
      <c r="PZA385" s="329"/>
      <c r="PZB385" s="329"/>
      <c r="PZC385" s="329"/>
      <c r="PZD385" s="329"/>
      <c r="PZE385" s="329"/>
      <c r="PZF385" s="329"/>
      <c r="PZG385" s="329"/>
      <c r="PZH385" s="329"/>
      <c r="PZI385" s="329"/>
      <c r="PZJ385" s="329"/>
      <c r="PZK385" s="329"/>
      <c r="PZL385" s="329"/>
      <c r="PZM385" s="329" t="s">
        <v>280</v>
      </c>
      <c r="PZN385" s="329"/>
      <c r="PZO385" s="329"/>
      <c r="PZP385" s="329"/>
      <c r="PZQ385" s="329"/>
      <c r="PZR385" s="329"/>
      <c r="PZS385" s="329"/>
      <c r="PZT385" s="329"/>
      <c r="PZU385" s="329"/>
      <c r="PZV385" s="329"/>
      <c r="PZW385" s="329"/>
      <c r="PZX385" s="329"/>
      <c r="PZY385" s="329"/>
      <c r="PZZ385" s="329"/>
      <c r="QAA385" s="329"/>
      <c r="QAB385" s="329"/>
      <c r="QAC385" s="329" t="s">
        <v>280</v>
      </c>
      <c r="QAD385" s="329"/>
      <c r="QAE385" s="329"/>
      <c r="QAF385" s="329"/>
      <c r="QAG385" s="329"/>
      <c r="QAH385" s="329"/>
      <c r="QAI385" s="329"/>
      <c r="QAJ385" s="329"/>
      <c r="QAK385" s="329"/>
      <c r="QAL385" s="329"/>
      <c r="QAM385" s="329"/>
      <c r="QAN385" s="329"/>
      <c r="QAO385" s="329"/>
      <c r="QAP385" s="329"/>
      <c r="QAQ385" s="329"/>
      <c r="QAR385" s="329"/>
      <c r="QAS385" s="329" t="s">
        <v>280</v>
      </c>
      <c r="QAT385" s="329"/>
      <c r="QAU385" s="329"/>
      <c r="QAV385" s="329"/>
      <c r="QAW385" s="329"/>
      <c r="QAX385" s="329"/>
      <c r="QAY385" s="329"/>
      <c r="QAZ385" s="329"/>
      <c r="QBA385" s="329"/>
      <c r="QBB385" s="329"/>
      <c r="QBC385" s="329"/>
      <c r="QBD385" s="329"/>
      <c r="QBE385" s="329"/>
      <c r="QBF385" s="329"/>
      <c r="QBG385" s="329"/>
      <c r="QBH385" s="329"/>
      <c r="QBI385" s="329" t="s">
        <v>280</v>
      </c>
      <c r="QBJ385" s="329"/>
      <c r="QBK385" s="329"/>
      <c r="QBL385" s="329"/>
      <c r="QBM385" s="329"/>
      <c r="QBN385" s="329"/>
      <c r="QBO385" s="329"/>
      <c r="QBP385" s="329"/>
      <c r="QBQ385" s="329"/>
      <c r="QBR385" s="329"/>
      <c r="QBS385" s="329"/>
      <c r="QBT385" s="329"/>
      <c r="QBU385" s="329"/>
      <c r="QBV385" s="329"/>
      <c r="QBW385" s="329"/>
      <c r="QBX385" s="329"/>
      <c r="QBY385" s="329" t="s">
        <v>280</v>
      </c>
      <c r="QBZ385" s="329"/>
      <c r="QCA385" s="329"/>
      <c r="QCB385" s="329"/>
      <c r="QCC385" s="329"/>
      <c r="QCD385" s="329"/>
      <c r="QCE385" s="329"/>
      <c r="QCF385" s="329"/>
      <c r="QCG385" s="329"/>
      <c r="QCH385" s="329"/>
      <c r="QCI385" s="329"/>
      <c r="QCJ385" s="329"/>
      <c r="QCK385" s="329"/>
      <c r="QCL385" s="329"/>
      <c r="QCM385" s="329"/>
      <c r="QCN385" s="329"/>
      <c r="QCO385" s="329" t="s">
        <v>280</v>
      </c>
      <c r="QCP385" s="329"/>
      <c r="QCQ385" s="329"/>
      <c r="QCR385" s="329"/>
      <c r="QCS385" s="329"/>
      <c r="QCT385" s="329"/>
      <c r="QCU385" s="329"/>
      <c r="QCV385" s="329"/>
      <c r="QCW385" s="329"/>
      <c r="QCX385" s="329"/>
      <c r="QCY385" s="329"/>
      <c r="QCZ385" s="329"/>
      <c r="QDA385" s="329"/>
      <c r="QDB385" s="329"/>
      <c r="QDC385" s="329"/>
      <c r="QDD385" s="329"/>
      <c r="QDE385" s="329" t="s">
        <v>280</v>
      </c>
      <c r="QDF385" s="329"/>
      <c r="QDG385" s="329"/>
      <c r="QDH385" s="329"/>
      <c r="QDI385" s="329"/>
      <c r="QDJ385" s="329"/>
      <c r="QDK385" s="329"/>
      <c r="QDL385" s="329"/>
      <c r="QDM385" s="329"/>
      <c r="QDN385" s="329"/>
      <c r="QDO385" s="329"/>
      <c r="QDP385" s="329"/>
      <c r="QDQ385" s="329"/>
      <c r="QDR385" s="329"/>
      <c r="QDS385" s="329"/>
      <c r="QDT385" s="329"/>
      <c r="QDU385" s="329" t="s">
        <v>280</v>
      </c>
      <c r="QDV385" s="329"/>
      <c r="QDW385" s="329"/>
      <c r="QDX385" s="329"/>
      <c r="QDY385" s="329"/>
      <c r="QDZ385" s="329"/>
      <c r="QEA385" s="329"/>
      <c r="QEB385" s="329"/>
      <c r="QEC385" s="329"/>
      <c r="QED385" s="329"/>
      <c r="QEE385" s="329"/>
      <c r="QEF385" s="329"/>
      <c r="QEG385" s="329"/>
      <c r="QEH385" s="329"/>
      <c r="QEI385" s="329"/>
      <c r="QEJ385" s="329"/>
      <c r="QEK385" s="329" t="s">
        <v>280</v>
      </c>
      <c r="QEL385" s="329"/>
      <c r="QEM385" s="329"/>
      <c r="QEN385" s="329"/>
      <c r="QEO385" s="329"/>
      <c r="QEP385" s="329"/>
      <c r="QEQ385" s="329"/>
      <c r="QER385" s="329"/>
      <c r="QES385" s="329"/>
      <c r="QET385" s="329"/>
      <c r="QEU385" s="329"/>
      <c r="QEV385" s="329"/>
      <c r="QEW385" s="329"/>
      <c r="QEX385" s="329"/>
      <c r="QEY385" s="329"/>
      <c r="QEZ385" s="329"/>
      <c r="QFA385" s="329" t="s">
        <v>280</v>
      </c>
      <c r="QFB385" s="329"/>
      <c r="QFC385" s="329"/>
      <c r="QFD385" s="329"/>
      <c r="QFE385" s="329"/>
      <c r="QFF385" s="329"/>
      <c r="QFG385" s="329"/>
      <c r="QFH385" s="329"/>
      <c r="QFI385" s="329"/>
      <c r="QFJ385" s="329"/>
      <c r="QFK385" s="329"/>
      <c r="QFL385" s="329"/>
      <c r="QFM385" s="329"/>
      <c r="QFN385" s="329"/>
      <c r="QFO385" s="329"/>
      <c r="QFP385" s="329"/>
      <c r="QFQ385" s="329" t="s">
        <v>280</v>
      </c>
      <c r="QFR385" s="329"/>
      <c r="QFS385" s="329"/>
      <c r="QFT385" s="329"/>
      <c r="QFU385" s="329"/>
      <c r="QFV385" s="329"/>
      <c r="QFW385" s="329"/>
      <c r="QFX385" s="329"/>
      <c r="QFY385" s="329"/>
      <c r="QFZ385" s="329"/>
      <c r="QGA385" s="329"/>
      <c r="QGB385" s="329"/>
      <c r="QGC385" s="329"/>
      <c r="QGD385" s="329"/>
      <c r="QGE385" s="329"/>
      <c r="QGF385" s="329"/>
      <c r="QGG385" s="329" t="s">
        <v>280</v>
      </c>
      <c r="QGH385" s="329"/>
      <c r="QGI385" s="329"/>
      <c r="QGJ385" s="329"/>
      <c r="QGK385" s="329"/>
      <c r="QGL385" s="329"/>
      <c r="QGM385" s="329"/>
      <c r="QGN385" s="329"/>
      <c r="QGO385" s="329"/>
      <c r="QGP385" s="329"/>
      <c r="QGQ385" s="329"/>
      <c r="QGR385" s="329"/>
      <c r="QGS385" s="329"/>
      <c r="QGT385" s="329"/>
      <c r="QGU385" s="329"/>
      <c r="QGV385" s="329"/>
      <c r="QGW385" s="329" t="s">
        <v>280</v>
      </c>
      <c r="QGX385" s="329"/>
      <c r="QGY385" s="329"/>
      <c r="QGZ385" s="329"/>
      <c r="QHA385" s="329"/>
      <c r="QHB385" s="329"/>
      <c r="QHC385" s="329"/>
      <c r="QHD385" s="329"/>
      <c r="QHE385" s="329"/>
      <c r="QHF385" s="329"/>
      <c r="QHG385" s="329"/>
      <c r="QHH385" s="329"/>
      <c r="QHI385" s="329"/>
      <c r="QHJ385" s="329"/>
      <c r="QHK385" s="329"/>
      <c r="QHL385" s="329"/>
      <c r="QHM385" s="329" t="s">
        <v>280</v>
      </c>
      <c r="QHN385" s="329"/>
      <c r="QHO385" s="329"/>
      <c r="QHP385" s="329"/>
      <c r="QHQ385" s="329"/>
      <c r="QHR385" s="329"/>
      <c r="QHS385" s="329"/>
      <c r="QHT385" s="329"/>
      <c r="QHU385" s="329"/>
      <c r="QHV385" s="329"/>
      <c r="QHW385" s="329"/>
      <c r="QHX385" s="329"/>
      <c r="QHY385" s="329"/>
      <c r="QHZ385" s="329"/>
      <c r="QIA385" s="329"/>
      <c r="QIB385" s="329"/>
      <c r="QIC385" s="329" t="s">
        <v>280</v>
      </c>
      <c r="QID385" s="329"/>
      <c r="QIE385" s="329"/>
      <c r="QIF385" s="329"/>
      <c r="QIG385" s="329"/>
      <c r="QIH385" s="329"/>
      <c r="QII385" s="329"/>
      <c r="QIJ385" s="329"/>
      <c r="QIK385" s="329"/>
      <c r="QIL385" s="329"/>
      <c r="QIM385" s="329"/>
      <c r="QIN385" s="329"/>
      <c r="QIO385" s="329"/>
      <c r="QIP385" s="329"/>
      <c r="QIQ385" s="329"/>
      <c r="QIR385" s="329"/>
      <c r="QIS385" s="329" t="s">
        <v>280</v>
      </c>
      <c r="QIT385" s="329"/>
      <c r="QIU385" s="329"/>
      <c r="QIV385" s="329"/>
      <c r="QIW385" s="329"/>
      <c r="QIX385" s="329"/>
      <c r="QIY385" s="329"/>
      <c r="QIZ385" s="329"/>
      <c r="QJA385" s="329"/>
      <c r="QJB385" s="329"/>
      <c r="QJC385" s="329"/>
      <c r="QJD385" s="329"/>
      <c r="QJE385" s="329"/>
      <c r="QJF385" s="329"/>
      <c r="QJG385" s="329"/>
      <c r="QJH385" s="329"/>
      <c r="QJI385" s="329" t="s">
        <v>280</v>
      </c>
      <c r="QJJ385" s="329"/>
      <c r="QJK385" s="329"/>
      <c r="QJL385" s="329"/>
      <c r="QJM385" s="329"/>
      <c r="QJN385" s="329"/>
      <c r="QJO385" s="329"/>
      <c r="QJP385" s="329"/>
      <c r="QJQ385" s="329"/>
      <c r="QJR385" s="329"/>
      <c r="QJS385" s="329"/>
      <c r="QJT385" s="329"/>
      <c r="QJU385" s="329"/>
      <c r="QJV385" s="329"/>
      <c r="QJW385" s="329"/>
      <c r="QJX385" s="329"/>
      <c r="QJY385" s="329" t="s">
        <v>280</v>
      </c>
      <c r="QJZ385" s="329"/>
      <c r="QKA385" s="329"/>
      <c r="QKB385" s="329"/>
      <c r="QKC385" s="329"/>
      <c r="QKD385" s="329"/>
      <c r="QKE385" s="329"/>
      <c r="QKF385" s="329"/>
      <c r="QKG385" s="329"/>
      <c r="QKH385" s="329"/>
      <c r="QKI385" s="329"/>
      <c r="QKJ385" s="329"/>
      <c r="QKK385" s="329"/>
      <c r="QKL385" s="329"/>
      <c r="QKM385" s="329"/>
      <c r="QKN385" s="329"/>
      <c r="QKO385" s="329" t="s">
        <v>280</v>
      </c>
      <c r="QKP385" s="329"/>
      <c r="QKQ385" s="329"/>
      <c r="QKR385" s="329"/>
      <c r="QKS385" s="329"/>
      <c r="QKT385" s="329"/>
      <c r="QKU385" s="329"/>
      <c r="QKV385" s="329"/>
      <c r="QKW385" s="329"/>
      <c r="QKX385" s="329"/>
      <c r="QKY385" s="329"/>
      <c r="QKZ385" s="329"/>
      <c r="QLA385" s="329"/>
      <c r="QLB385" s="329"/>
      <c r="QLC385" s="329"/>
      <c r="QLD385" s="329"/>
      <c r="QLE385" s="329" t="s">
        <v>280</v>
      </c>
      <c r="QLF385" s="329"/>
      <c r="QLG385" s="329"/>
      <c r="QLH385" s="329"/>
      <c r="QLI385" s="329"/>
      <c r="QLJ385" s="329"/>
      <c r="QLK385" s="329"/>
      <c r="QLL385" s="329"/>
      <c r="QLM385" s="329"/>
      <c r="QLN385" s="329"/>
      <c r="QLO385" s="329"/>
      <c r="QLP385" s="329"/>
      <c r="QLQ385" s="329"/>
      <c r="QLR385" s="329"/>
      <c r="QLS385" s="329"/>
      <c r="QLT385" s="329"/>
      <c r="QLU385" s="329" t="s">
        <v>280</v>
      </c>
      <c r="QLV385" s="329"/>
      <c r="QLW385" s="329"/>
      <c r="QLX385" s="329"/>
      <c r="QLY385" s="329"/>
      <c r="QLZ385" s="329"/>
      <c r="QMA385" s="329"/>
      <c r="QMB385" s="329"/>
      <c r="QMC385" s="329"/>
      <c r="QMD385" s="329"/>
      <c r="QME385" s="329"/>
      <c r="QMF385" s="329"/>
      <c r="QMG385" s="329"/>
      <c r="QMH385" s="329"/>
      <c r="QMI385" s="329"/>
      <c r="QMJ385" s="329"/>
      <c r="QMK385" s="329" t="s">
        <v>280</v>
      </c>
      <c r="QML385" s="329"/>
      <c r="QMM385" s="329"/>
      <c r="QMN385" s="329"/>
      <c r="QMO385" s="329"/>
      <c r="QMP385" s="329"/>
      <c r="QMQ385" s="329"/>
      <c r="QMR385" s="329"/>
      <c r="QMS385" s="329"/>
      <c r="QMT385" s="329"/>
      <c r="QMU385" s="329"/>
      <c r="QMV385" s="329"/>
      <c r="QMW385" s="329"/>
      <c r="QMX385" s="329"/>
      <c r="QMY385" s="329"/>
      <c r="QMZ385" s="329"/>
      <c r="QNA385" s="329" t="s">
        <v>280</v>
      </c>
      <c r="QNB385" s="329"/>
      <c r="QNC385" s="329"/>
      <c r="QND385" s="329"/>
      <c r="QNE385" s="329"/>
      <c r="QNF385" s="329"/>
      <c r="QNG385" s="329"/>
      <c r="QNH385" s="329"/>
      <c r="QNI385" s="329"/>
      <c r="QNJ385" s="329"/>
      <c r="QNK385" s="329"/>
      <c r="QNL385" s="329"/>
      <c r="QNM385" s="329"/>
      <c r="QNN385" s="329"/>
      <c r="QNO385" s="329"/>
      <c r="QNP385" s="329"/>
      <c r="QNQ385" s="329" t="s">
        <v>280</v>
      </c>
      <c r="QNR385" s="329"/>
      <c r="QNS385" s="329"/>
      <c r="QNT385" s="329"/>
      <c r="QNU385" s="329"/>
      <c r="QNV385" s="329"/>
      <c r="QNW385" s="329"/>
      <c r="QNX385" s="329"/>
      <c r="QNY385" s="329"/>
      <c r="QNZ385" s="329"/>
      <c r="QOA385" s="329"/>
      <c r="QOB385" s="329"/>
      <c r="QOC385" s="329"/>
      <c r="QOD385" s="329"/>
      <c r="QOE385" s="329"/>
      <c r="QOF385" s="329"/>
      <c r="QOG385" s="329" t="s">
        <v>280</v>
      </c>
      <c r="QOH385" s="329"/>
      <c r="QOI385" s="329"/>
      <c r="QOJ385" s="329"/>
      <c r="QOK385" s="329"/>
      <c r="QOL385" s="329"/>
      <c r="QOM385" s="329"/>
      <c r="QON385" s="329"/>
      <c r="QOO385" s="329"/>
      <c r="QOP385" s="329"/>
      <c r="QOQ385" s="329"/>
      <c r="QOR385" s="329"/>
      <c r="QOS385" s="329"/>
      <c r="QOT385" s="329"/>
      <c r="QOU385" s="329"/>
      <c r="QOV385" s="329"/>
      <c r="QOW385" s="329" t="s">
        <v>280</v>
      </c>
      <c r="QOX385" s="329"/>
      <c r="QOY385" s="329"/>
      <c r="QOZ385" s="329"/>
      <c r="QPA385" s="329"/>
      <c r="QPB385" s="329"/>
      <c r="QPC385" s="329"/>
      <c r="QPD385" s="329"/>
      <c r="QPE385" s="329"/>
      <c r="QPF385" s="329"/>
      <c r="QPG385" s="329"/>
      <c r="QPH385" s="329"/>
      <c r="QPI385" s="329"/>
      <c r="QPJ385" s="329"/>
      <c r="QPK385" s="329"/>
      <c r="QPL385" s="329"/>
      <c r="QPM385" s="329" t="s">
        <v>280</v>
      </c>
      <c r="QPN385" s="329"/>
      <c r="QPO385" s="329"/>
      <c r="QPP385" s="329"/>
      <c r="QPQ385" s="329"/>
      <c r="QPR385" s="329"/>
      <c r="QPS385" s="329"/>
      <c r="QPT385" s="329"/>
      <c r="QPU385" s="329"/>
      <c r="QPV385" s="329"/>
      <c r="QPW385" s="329"/>
      <c r="QPX385" s="329"/>
      <c r="QPY385" s="329"/>
      <c r="QPZ385" s="329"/>
      <c r="QQA385" s="329"/>
      <c r="QQB385" s="329"/>
      <c r="QQC385" s="329" t="s">
        <v>280</v>
      </c>
      <c r="QQD385" s="329"/>
      <c r="QQE385" s="329"/>
      <c r="QQF385" s="329"/>
      <c r="QQG385" s="329"/>
      <c r="QQH385" s="329"/>
      <c r="QQI385" s="329"/>
      <c r="QQJ385" s="329"/>
      <c r="QQK385" s="329"/>
      <c r="QQL385" s="329"/>
      <c r="QQM385" s="329"/>
      <c r="QQN385" s="329"/>
      <c r="QQO385" s="329"/>
      <c r="QQP385" s="329"/>
      <c r="QQQ385" s="329"/>
      <c r="QQR385" s="329"/>
      <c r="QQS385" s="329" t="s">
        <v>280</v>
      </c>
      <c r="QQT385" s="329"/>
      <c r="QQU385" s="329"/>
      <c r="QQV385" s="329"/>
      <c r="QQW385" s="329"/>
      <c r="QQX385" s="329"/>
      <c r="QQY385" s="329"/>
      <c r="QQZ385" s="329"/>
      <c r="QRA385" s="329"/>
      <c r="QRB385" s="329"/>
      <c r="QRC385" s="329"/>
      <c r="QRD385" s="329"/>
      <c r="QRE385" s="329"/>
      <c r="QRF385" s="329"/>
      <c r="QRG385" s="329"/>
      <c r="QRH385" s="329"/>
      <c r="QRI385" s="329" t="s">
        <v>280</v>
      </c>
      <c r="QRJ385" s="329"/>
      <c r="QRK385" s="329"/>
      <c r="QRL385" s="329"/>
      <c r="QRM385" s="329"/>
      <c r="QRN385" s="329"/>
      <c r="QRO385" s="329"/>
      <c r="QRP385" s="329"/>
      <c r="QRQ385" s="329"/>
      <c r="QRR385" s="329"/>
      <c r="QRS385" s="329"/>
      <c r="QRT385" s="329"/>
      <c r="QRU385" s="329"/>
      <c r="QRV385" s="329"/>
      <c r="QRW385" s="329"/>
      <c r="QRX385" s="329"/>
      <c r="QRY385" s="329" t="s">
        <v>280</v>
      </c>
      <c r="QRZ385" s="329"/>
      <c r="QSA385" s="329"/>
      <c r="QSB385" s="329"/>
      <c r="QSC385" s="329"/>
      <c r="QSD385" s="329"/>
      <c r="QSE385" s="329"/>
      <c r="QSF385" s="329"/>
      <c r="QSG385" s="329"/>
      <c r="QSH385" s="329"/>
      <c r="QSI385" s="329"/>
      <c r="QSJ385" s="329"/>
      <c r="QSK385" s="329"/>
      <c r="QSL385" s="329"/>
      <c r="QSM385" s="329"/>
      <c r="QSN385" s="329"/>
      <c r="QSO385" s="329" t="s">
        <v>280</v>
      </c>
      <c r="QSP385" s="329"/>
      <c r="QSQ385" s="329"/>
      <c r="QSR385" s="329"/>
      <c r="QSS385" s="329"/>
      <c r="QST385" s="329"/>
      <c r="QSU385" s="329"/>
      <c r="QSV385" s="329"/>
      <c r="QSW385" s="329"/>
      <c r="QSX385" s="329"/>
      <c r="QSY385" s="329"/>
      <c r="QSZ385" s="329"/>
      <c r="QTA385" s="329"/>
      <c r="QTB385" s="329"/>
      <c r="QTC385" s="329"/>
      <c r="QTD385" s="329"/>
      <c r="QTE385" s="329" t="s">
        <v>280</v>
      </c>
      <c r="QTF385" s="329"/>
      <c r="QTG385" s="329"/>
      <c r="QTH385" s="329"/>
      <c r="QTI385" s="329"/>
      <c r="QTJ385" s="329"/>
      <c r="QTK385" s="329"/>
      <c r="QTL385" s="329"/>
      <c r="QTM385" s="329"/>
      <c r="QTN385" s="329"/>
      <c r="QTO385" s="329"/>
      <c r="QTP385" s="329"/>
      <c r="QTQ385" s="329"/>
      <c r="QTR385" s="329"/>
      <c r="QTS385" s="329"/>
      <c r="QTT385" s="329"/>
      <c r="QTU385" s="329" t="s">
        <v>280</v>
      </c>
      <c r="QTV385" s="329"/>
      <c r="QTW385" s="329"/>
      <c r="QTX385" s="329"/>
      <c r="QTY385" s="329"/>
      <c r="QTZ385" s="329"/>
      <c r="QUA385" s="329"/>
      <c r="QUB385" s="329"/>
      <c r="QUC385" s="329"/>
      <c r="QUD385" s="329"/>
      <c r="QUE385" s="329"/>
      <c r="QUF385" s="329"/>
      <c r="QUG385" s="329"/>
      <c r="QUH385" s="329"/>
      <c r="QUI385" s="329"/>
      <c r="QUJ385" s="329"/>
      <c r="QUK385" s="329" t="s">
        <v>280</v>
      </c>
      <c r="QUL385" s="329"/>
      <c r="QUM385" s="329"/>
      <c r="QUN385" s="329"/>
      <c r="QUO385" s="329"/>
      <c r="QUP385" s="329"/>
      <c r="QUQ385" s="329"/>
      <c r="QUR385" s="329"/>
      <c r="QUS385" s="329"/>
      <c r="QUT385" s="329"/>
      <c r="QUU385" s="329"/>
      <c r="QUV385" s="329"/>
      <c r="QUW385" s="329"/>
      <c r="QUX385" s="329"/>
      <c r="QUY385" s="329"/>
      <c r="QUZ385" s="329"/>
      <c r="QVA385" s="329" t="s">
        <v>280</v>
      </c>
      <c r="QVB385" s="329"/>
      <c r="QVC385" s="329"/>
      <c r="QVD385" s="329"/>
      <c r="QVE385" s="329"/>
      <c r="QVF385" s="329"/>
      <c r="QVG385" s="329"/>
      <c r="QVH385" s="329"/>
      <c r="QVI385" s="329"/>
      <c r="QVJ385" s="329"/>
      <c r="QVK385" s="329"/>
      <c r="QVL385" s="329"/>
      <c r="QVM385" s="329"/>
      <c r="QVN385" s="329"/>
      <c r="QVO385" s="329"/>
      <c r="QVP385" s="329"/>
      <c r="QVQ385" s="329" t="s">
        <v>280</v>
      </c>
      <c r="QVR385" s="329"/>
      <c r="QVS385" s="329"/>
      <c r="QVT385" s="329"/>
      <c r="QVU385" s="329"/>
      <c r="QVV385" s="329"/>
      <c r="QVW385" s="329"/>
      <c r="QVX385" s="329"/>
      <c r="QVY385" s="329"/>
      <c r="QVZ385" s="329"/>
      <c r="QWA385" s="329"/>
      <c r="QWB385" s="329"/>
      <c r="QWC385" s="329"/>
      <c r="QWD385" s="329"/>
      <c r="QWE385" s="329"/>
      <c r="QWF385" s="329"/>
      <c r="QWG385" s="329" t="s">
        <v>280</v>
      </c>
      <c r="QWH385" s="329"/>
      <c r="QWI385" s="329"/>
      <c r="QWJ385" s="329"/>
      <c r="QWK385" s="329"/>
      <c r="QWL385" s="329"/>
      <c r="QWM385" s="329"/>
      <c r="QWN385" s="329"/>
      <c r="QWO385" s="329"/>
      <c r="QWP385" s="329"/>
      <c r="QWQ385" s="329"/>
      <c r="QWR385" s="329"/>
      <c r="QWS385" s="329"/>
      <c r="QWT385" s="329"/>
      <c r="QWU385" s="329"/>
      <c r="QWV385" s="329"/>
      <c r="QWW385" s="329" t="s">
        <v>280</v>
      </c>
      <c r="QWX385" s="329"/>
      <c r="QWY385" s="329"/>
      <c r="QWZ385" s="329"/>
      <c r="QXA385" s="329"/>
      <c r="QXB385" s="329"/>
      <c r="QXC385" s="329"/>
      <c r="QXD385" s="329"/>
      <c r="QXE385" s="329"/>
      <c r="QXF385" s="329"/>
      <c r="QXG385" s="329"/>
      <c r="QXH385" s="329"/>
      <c r="QXI385" s="329"/>
      <c r="QXJ385" s="329"/>
      <c r="QXK385" s="329"/>
      <c r="QXL385" s="329"/>
      <c r="QXM385" s="329" t="s">
        <v>280</v>
      </c>
      <c r="QXN385" s="329"/>
      <c r="QXO385" s="329"/>
      <c r="QXP385" s="329"/>
      <c r="QXQ385" s="329"/>
      <c r="QXR385" s="329"/>
      <c r="QXS385" s="329"/>
      <c r="QXT385" s="329"/>
      <c r="QXU385" s="329"/>
      <c r="QXV385" s="329"/>
      <c r="QXW385" s="329"/>
      <c r="QXX385" s="329"/>
      <c r="QXY385" s="329"/>
      <c r="QXZ385" s="329"/>
      <c r="QYA385" s="329"/>
      <c r="QYB385" s="329"/>
      <c r="QYC385" s="329" t="s">
        <v>280</v>
      </c>
      <c r="QYD385" s="329"/>
      <c r="QYE385" s="329"/>
      <c r="QYF385" s="329"/>
      <c r="QYG385" s="329"/>
      <c r="QYH385" s="329"/>
      <c r="QYI385" s="329"/>
      <c r="QYJ385" s="329"/>
      <c r="QYK385" s="329"/>
      <c r="QYL385" s="329"/>
      <c r="QYM385" s="329"/>
      <c r="QYN385" s="329"/>
      <c r="QYO385" s="329"/>
      <c r="QYP385" s="329"/>
      <c r="QYQ385" s="329"/>
      <c r="QYR385" s="329"/>
      <c r="QYS385" s="329" t="s">
        <v>280</v>
      </c>
      <c r="QYT385" s="329"/>
      <c r="QYU385" s="329"/>
      <c r="QYV385" s="329"/>
      <c r="QYW385" s="329"/>
      <c r="QYX385" s="329"/>
      <c r="QYY385" s="329"/>
      <c r="QYZ385" s="329"/>
      <c r="QZA385" s="329"/>
      <c r="QZB385" s="329"/>
      <c r="QZC385" s="329"/>
      <c r="QZD385" s="329"/>
      <c r="QZE385" s="329"/>
      <c r="QZF385" s="329"/>
      <c r="QZG385" s="329"/>
      <c r="QZH385" s="329"/>
      <c r="QZI385" s="329" t="s">
        <v>280</v>
      </c>
      <c r="QZJ385" s="329"/>
      <c r="QZK385" s="329"/>
      <c r="QZL385" s="329"/>
      <c r="QZM385" s="329"/>
      <c r="QZN385" s="329"/>
      <c r="QZO385" s="329"/>
      <c r="QZP385" s="329"/>
      <c r="QZQ385" s="329"/>
      <c r="QZR385" s="329"/>
      <c r="QZS385" s="329"/>
      <c r="QZT385" s="329"/>
      <c r="QZU385" s="329"/>
      <c r="QZV385" s="329"/>
      <c r="QZW385" s="329"/>
      <c r="QZX385" s="329"/>
      <c r="QZY385" s="329" t="s">
        <v>280</v>
      </c>
      <c r="QZZ385" s="329"/>
      <c r="RAA385" s="329"/>
      <c r="RAB385" s="329"/>
      <c r="RAC385" s="329"/>
      <c r="RAD385" s="329"/>
      <c r="RAE385" s="329"/>
      <c r="RAF385" s="329"/>
      <c r="RAG385" s="329"/>
      <c r="RAH385" s="329"/>
      <c r="RAI385" s="329"/>
      <c r="RAJ385" s="329"/>
      <c r="RAK385" s="329"/>
      <c r="RAL385" s="329"/>
      <c r="RAM385" s="329"/>
      <c r="RAN385" s="329"/>
      <c r="RAO385" s="329" t="s">
        <v>280</v>
      </c>
      <c r="RAP385" s="329"/>
      <c r="RAQ385" s="329"/>
      <c r="RAR385" s="329"/>
      <c r="RAS385" s="329"/>
      <c r="RAT385" s="329"/>
      <c r="RAU385" s="329"/>
      <c r="RAV385" s="329"/>
      <c r="RAW385" s="329"/>
      <c r="RAX385" s="329"/>
      <c r="RAY385" s="329"/>
      <c r="RAZ385" s="329"/>
      <c r="RBA385" s="329"/>
      <c r="RBB385" s="329"/>
      <c r="RBC385" s="329"/>
      <c r="RBD385" s="329"/>
      <c r="RBE385" s="329" t="s">
        <v>280</v>
      </c>
      <c r="RBF385" s="329"/>
      <c r="RBG385" s="329"/>
      <c r="RBH385" s="329"/>
      <c r="RBI385" s="329"/>
      <c r="RBJ385" s="329"/>
      <c r="RBK385" s="329"/>
      <c r="RBL385" s="329"/>
      <c r="RBM385" s="329"/>
      <c r="RBN385" s="329"/>
      <c r="RBO385" s="329"/>
      <c r="RBP385" s="329"/>
      <c r="RBQ385" s="329"/>
      <c r="RBR385" s="329"/>
      <c r="RBS385" s="329"/>
      <c r="RBT385" s="329"/>
      <c r="RBU385" s="329" t="s">
        <v>280</v>
      </c>
      <c r="RBV385" s="329"/>
      <c r="RBW385" s="329"/>
      <c r="RBX385" s="329"/>
      <c r="RBY385" s="329"/>
      <c r="RBZ385" s="329"/>
      <c r="RCA385" s="329"/>
      <c r="RCB385" s="329"/>
      <c r="RCC385" s="329"/>
      <c r="RCD385" s="329"/>
      <c r="RCE385" s="329"/>
      <c r="RCF385" s="329"/>
      <c r="RCG385" s="329"/>
      <c r="RCH385" s="329"/>
      <c r="RCI385" s="329"/>
      <c r="RCJ385" s="329"/>
      <c r="RCK385" s="329" t="s">
        <v>280</v>
      </c>
      <c r="RCL385" s="329"/>
      <c r="RCM385" s="329"/>
      <c r="RCN385" s="329"/>
      <c r="RCO385" s="329"/>
      <c r="RCP385" s="329"/>
      <c r="RCQ385" s="329"/>
      <c r="RCR385" s="329"/>
      <c r="RCS385" s="329"/>
      <c r="RCT385" s="329"/>
      <c r="RCU385" s="329"/>
      <c r="RCV385" s="329"/>
      <c r="RCW385" s="329"/>
      <c r="RCX385" s="329"/>
      <c r="RCY385" s="329"/>
      <c r="RCZ385" s="329"/>
      <c r="RDA385" s="329" t="s">
        <v>280</v>
      </c>
      <c r="RDB385" s="329"/>
      <c r="RDC385" s="329"/>
      <c r="RDD385" s="329"/>
      <c r="RDE385" s="329"/>
      <c r="RDF385" s="329"/>
      <c r="RDG385" s="329"/>
      <c r="RDH385" s="329"/>
      <c r="RDI385" s="329"/>
      <c r="RDJ385" s="329"/>
      <c r="RDK385" s="329"/>
      <c r="RDL385" s="329"/>
      <c r="RDM385" s="329"/>
      <c r="RDN385" s="329"/>
      <c r="RDO385" s="329"/>
      <c r="RDP385" s="329"/>
      <c r="RDQ385" s="329" t="s">
        <v>280</v>
      </c>
      <c r="RDR385" s="329"/>
      <c r="RDS385" s="329"/>
      <c r="RDT385" s="329"/>
      <c r="RDU385" s="329"/>
      <c r="RDV385" s="329"/>
      <c r="RDW385" s="329"/>
      <c r="RDX385" s="329"/>
      <c r="RDY385" s="329"/>
      <c r="RDZ385" s="329"/>
      <c r="REA385" s="329"/>
      <c r="REB385" s="329"/>
      <c r="REC385" s="329"/>
      <c r="RED385" s="329"/>
      <c r="REE385" s="329"/>
      <c r="REF385" s="329"/>
      <c r="REG385" s="329" t="s">
        <v>280</v>
      </c>
      <c r="REH385" s="329"/>
      <c r="REI385" s="329"/>
      <c r="REJ385" s="329"/>
      <c r="REK385" s="329"/>
      <c r="REL385" s="329"/>
      <c r="REM385" s="329"/>
      <c r="REN385" s="329"/>
      <c r="REO385" s="329"/>
      <c r="REP385" s="329"/>
      <c r="REQ385" s="329"/>
      <c r="RER385" s="329"/>
      <c r="RES385" s="329"/>
      <c r="RET385" s="329"/>
      <c r="REU385" s="329"/>
      <c r="REV385" s="329"/>
      <c r="REW385" s="329" t="s">
        <v>280</v>
      </c>
      <c r="REX385" s="329"/>
      <c r="REY385" s="329"/>
      <c r="REZ385" s="329"/>
      <c r="RFA385" s="329"/>
      <c r="RFB385" s="329"/>
      <c r="RFC385" s="329"/>
      <c r="RFD385" s="329"/>
      <c r="RFE385" s="329"/>
      <c r="RFF385" s="329"/>
      <c r="RFG385" s="329"/>
      <c r="RFH385" s="329"/>
      <c r="RFI385" s="329"/>
      <c r="RFJ385" s="329"/>
      <c r="RFK385" s="329"/>
      <c r="RFL385" s="329"/>
      <c r="RFM385" s="329" t="s">
        <v>280</v>
      </c>
      <c r="RFN385" s="329"/>
      <c r="RFO385" s="329"/>
      <c r="RFP385" s="329"/>
      <c r="RFQ385" s="329"/>
      <c r="RFR385" s="329"/>
      <c r="RFS385" s="329"/>
      <c r="RFT385" s="329"/>
      <c r="RFU385" s="329"/>
      <c r="RFV385" s="329"/>
      <c r="RFW385" s="329"/>
      <c r="RFX385" s="329"/>
      <c r="RFY385" s="329"/>
      <c r="RFZ385" s="329"/>
      <c r="RGA385" s="329"/>
      <c r="RGB385" s="329"/>
      <c r="RGC385" s="329" t="s">
        <v>280</v>
      </c>
      <c r="RGD385" s="329"/>
      <c r="RGE385" s="329"/>
      <c r="RGF385" s="329"/>
      <c r="RGG385" s="329"/>
      <c r="RGH385" s="329"/>
      <c r="RGI385" s="329"/>
      <c r="RGJ385" s="329"/>
      <c r="RGK385" s="329"/>
      <c r="RGL385" s="329"/>
      <c r="RGM385" s="329"/>
      <c r="RGN385" s="329"/>
      <c r="RGO385" s="329"/>
      <c r="RGP385" s="329"/>
      <c r="RGQ385" s="329"/>
      <c r="RGR385" s="329"/>
      <c r="RGS385" s="329" t="s">
        <v>280</v>
      </c>
      <c r="RGT385" s="329"/>
      <c r="RGU385" s="329"/>
      <c r="RGV385" s="329"/>
      <c r="RGW385" s="329"/>
      <c r="RGX385" s="329"/>
      <c r="RGY385" s="329"/>
      <c r="RGZ385" s="329"/>
      <c r="RHA385" s="329"/>
      <c r="RHB385" s="329"/>
      <c r="RHC385" s="329"/>
      <c r="RHD385" s="329"/>
      <c r="RHE385" s="329"/>
      <c r="RHF385" s="329"/>
      <c r="RHG385" s="329"/>
      <c r="RHH385" s="329"/>
      <c r="RHI385" s="329" t="s">
        <v>280</v>
      </c>
      <c r="RHJ385" s="329"/>
      <c r="RHK385" s="329"/>
      <c r="RHL385" s="329"/>
      <c r="RHM385" s="329"/>
      <c r="RHN385" s="329"/>
      <c r="RHO385" s="329"/>
      <c r="RHP385" s="329"/>
      <c r="RHQ385" s="329"/>
      <c r="RHR385" s="329"/>
      <c r="RHS385" s="329"/>
      <c r="RHT385" s="329"/>
      <c r="RHU385" s="329"/>
      <c r="RHV385" s="329"/>
      <c r="RHW385" s="329"/>
      <c r="RHX385" s="329"/>
      <c r="RHY385" s="329" t="s">
        <v>280</v>
      </c>
      <c r="RHZ385" s="329"/>
      <c r="RIA385" s="329"/>
      <c r="RIB385" s="329"/>
      <c r="RIC385" s="329"/>
      <c r="RID385" s="329"/>
      <c r="RIE385" s="329"/>
      <c r="RIF385" s="329"/>
      <c r="RIG385" s="329"/>
      <c r="RIH385" s="329"/>
      <c r="RII385" s="329"/>
      <c r="RIJ385" s="329"/>
      <c r="RIK385" s="329"/>
      <c r="RIL385" s="329"/>
      <c r="RIM385" s="329"/>
      <c r="RIN385" s="329"/>
      <c r="RIO385" s="329" t="s">
        <v>280</v>
      </c>
      <c r="RIP385" s="329"/>
      <c r="RIQ385" s="329"/>
      <c r="RIR385" s="329"/>
      <c r="RIS385" s="329"/>
      <c r="RIT385" s="329"/>
      <c r="RIU385" s="329"/>
      <c r="RIV385" s="329"/>
      <c r="RIW385" s="329"/>
      <c r="RIX385" s="329"/>
      <c r="RIY385" s="329"/>
      <c r="RIZ385" s="329"/>
      <c r="RJA385" s="329"/>
      <c r="RJB385" s="329"/>
      <c r="RJC385" s="329"/>
      <c r="RJD385" s="329"/>
      <c r="RJE385" s="329" t="s">
        <v>280</v>
      </c>
      <c r="RJF385" s="329"/>
      <c r="RJG385" s="329"/>
      <c r="RJH385" s="329"/>
      <c r="RJI385" s="329"/>
      <c r="RJJ385" s="329"/>
      <c r="RJK385" s="329"/>
      <c r="RJL385" s="329"/>
      <c r="RJM385" s="329"/>
      <c r="RJN385" s="329"/>
      <c r="RJO385" s="329"/>
      <c r="RJP385" s="329"/>
      <c r="RJQ385" s="329"/>
      <c r="RJR385" s="329"/>
      <c r="RJS385" s="329"/>
      <c r="RJT385" s="329"/>
      <c r="RJU385" s="329" t="s">
        <v>280</v>
      </c>
      <c r="RJV385" s="329"/>
      <c r="RJW385" s="329"/>
      <c r="RJX385" s="329"/>
      <c r="RJY385" s="329"/>
      <c r="RJZ385" s="329"/>
      <c r="RKA385" s="329"/>
      <c r="RKB385" s="329"/>
      <c r="RKC385" s="329"/>
      <c r="RKD385" s="329"/>
      <c r="RKE385" s="329"/>
      <c r="RKF385" s="329"/>
      <c r="RKG385" s="329"/>
      <c r="RKH385" s="329"/>
      <c r="RKI385" s="329"/>
      <c r="RKJ385" s="329"/>
      <c r="RKK385" s="329" t="s">
        <v>280</v>
      </c>
      <c r="RKL385" s="329"/>
      <c r="RKM385" s="329"/>
      <c r="RKN385" s="329"/>
      <c r="RKO385" s="329"/>
      <c r="RKP385" s="329"/>
      <c r="RKQ385" s="329"/>
      <c r="RKR385" s="329"/>
      <c r="RKS385" s="329"/>
      <c r="RKT385" s="329"/>
      <c r="RKU385" s="329"/>
      <c r="RKV385" s="329"/>
      <c r="RKW385" s="329"/>
      <c r="RKX385" s="329"/>
      <c r="RKY385" s="329"/>
      <c r="RKZ385" s="329"/>
      <c r="RLA385" s="329" t="s">
        <v>280</v>
      </c>
      <c r="RLB385" s="329"/>
      <c r="RLC385" s="329"/>
      <c r="RLD385" s="329"/>
      <c r="RLE385" s="329"/>
      <c r="RLF385" s="329"/>
      <c r="RLG385" s="329"/>
      <c r="RLH385" s="329"/>
      <c r="RLI385" s="329"/>
      <c r="RLJ385" s="329"/>
      <c r="RLK385" s="329"/>
      <c r="RLL385" s="329"/>
      <c r="RLM385" s="329"/>
      <c r="RLN385" s="329"/>
      <c r="RLO385" s="329"/>
      <c r="RLP385" s="329"/>
      <c r="RLQ385" s="329" t="s">
        <v>280</v>
      </c>
      <c r="RLR385" s="329"/>
      <c r="RLS385" s="329"/>
      <c r="RLT385" s="329"/>
      <c r="RLU385" s="329"/>
      <c r="RLV385" s="329"/>
      <c r="RLW385" s="329"/>
      <c r="RLX385" s="329"/>
      <c r="RLY385" s="329"/>
      <c r="RLZ385" s="329"/>
      <c r="RMA385" s="329"/>
      <c r="RMB385" s="329"/>
      <c r="RMC385" s="329"/>
      <c r="RMD385" s="329"/>
      <c r="RME385" s="329"/>
      <c r="RMF385" s="329"/>
      <c r="RMG385" s="329" t="s">
        <v>280</v>
      </c>
      <c r="RMH385" s="329"/>
      <c r="RMI385" s="329"/>
      <c r="RMJ385" s="329"/>
      <c r="RMK385" s="329"/>
      <c r="RML385" s="329"/>
      <c r="RMM385" s="329"/>
      <c r="RMN385" s="329"/>
      <c r="RMO385" s="329"/>
      <c r="RMP385" s="329"/>
      <c r="RMQ385" s="329"/>
      <c r="RMR385" s="329"/>
      <c r="RMS385" s="329"/>
      <c r="RMT385" s="329"/>
      <c r="RMU385" s="329"/>
      <c r="RMV385" s="329"/>
      <c r="RMW385" s="329" t="s">
        <v>280</v>
      </c>
      <c r="RMX385" s="329"/>
      <c r="RMY385" s="329"/>
      <c r="RMZ385" s="329"/>
      <c r="RNA385" s="329"/>
      <c r="RNB385" s="329"/>
      <c r="RNC385" s="329"/>
      <c r="RND385" s="329"/>
      <c r="RNE385" s="329"/>
      <c r="RNF385" s="329"/>
      <c r="RNG385" s="329"/>
      <c r="RNH385" s="329"/>
      <c r="RNI385" s="329"/>
      <c r="RNJ385" s="329"/>
      <c r="RNK385" s="329"/>
      <c r="RNL385" s="329"/>
      <c r="RNM385" s="329" t="s">
        <v>280</v>
      </c>
      <c r="RNN385" s="329"/>
      <c r="RNO385" s="329"/>
      <c r="RNP385" s="329"/>
      <c r="RNQ385" s="329"/>
      <c r="RNR385" s="329"/>
      <c r="RNS385" s="329"/>
      <c r="RNT385" s="329"/>
      <c r="RNU385" s="329"/>
      <c r="RNV385" s="329"/>
      <c r="RNW385" s="329"/>
      <c r="RNX385" s="329"/>
      <c r="RNY385" s="329"/>
      <c r="RNZ385" s="329"/>
      <c r="ROA385" s="329"/>
      <c r="ROB385" s="329"/>
      <c r="ROC385" s="329" t="s">
        <v>280</v>
      </c>
      <c r="ROD385" s="329"/>
      <c r="ROE385" s="329"/>
      <c r="ROF385" s="329"/>
      <c r="ROG385" s="329"/>
      <c r="ROH385" s="329"/>
      <c r="ROI385" s="329"/>
      <c r="ROJ385" s="329"/>
      <c r="ROK385" s="329"/>
      <c r="ROL385" s="329"/>
      <c r="ROM385" s="329"/>
      <c r="RON385" s="329"/>
      <c r="ROO385" s="329"/>
      <c r="ROP385" s="329"/>
      <c r="ROQ385" s="329"/>
      <c r="ROR385" s="329"/>
      <c r="ROS385" s="329" t="s">
        <v>280</v>
      </c>
      <c r="ROT385" s="329"/>
      <c r="ROU385" s="329"/>
      <c r="ROV385" s="329"/>
      <c r="ROW385" s="329"/>
      <c r="ROX385" s="329"/>
      <c r="ROY385" s="329"/>
      <c r="ROZ385" s="329"/>
      <c r="RPA385" s="329"/>
      <c r="RPB385" s="329"/>
      <c r="RPC385" s="329"/>
      <c r="RPD385" s="329"/>
      <c r="RPE385" s="329"/>
      <c r="RPF385" s="329"/>
      <c r="RPG385" s="329"/>
      <c r="RPH385" s="329"/>
      <c r="RPI385" s="329" t="s">
        <v>280</v>
      </c>
      <c r="RPJ385" s="329"/>
      <c r="RPK385" s="329"/>
      <c r="RPL385" s="329"/>
      <c r="RPM385" s="329"/>
      <c r="RPN385" s="329"/>
      <c r="RPO385" s="329"/>
      <c r="RPP385" s="329"/>
      <c r="RPQ385" s="329"/>
      <c r="RPR385" s="329"/>
      <c r="RPS385" s="329"/>
      <c r="RPT385" s="329"/>
      <c r="RPU385" s="329"/>
      <c r="RPV385" s="329"/>
      <c r="RPW385" s="329"/>
      <c r="RPX385" s="329"/>
      <c r="RPY385" s="329" t="s">
        <v>280</v>
      </c>
      <c r="RPZ385" s="329"/>
      <c r="RQA385" s="329"/>
      <c r="RQB385" s="329"/>
      <c r="RQC385" s="329"/>
      <c r="RQD385" s="329"/>
      <c r="RQE385" s="329"/>
      <c r="RQF385" s="329"/>
      <c r="RQG385" s="329"/>
      <c r="RQH385" s="329"/>
      <c r="RQI385" s="329"/>
      <c r="RQJ385" s="329"/>
      <c r="RQK385" s="329"/>
      <c r="RQL385" s="329"/>
      <c r="RQM385" s="329"/>
      <c r="RQN385" s="329"/>
      <c r="RQO385" s="329" t="s">
        <v>280</v>
      </c>
      <c r="RQP385" s="329"/>
      <c r="RQQ385" s="329"/>
      <c r="RQR385" s="329"/>
      <c r="RQS385" s="329"/>
      <c r="RQT385" s="329"/>
      <c r="RQU385" s="329"/>
      <c r="RQV385" s="329"/>
      <c r="RQW385" s="329"/>
      <c r="RQX385" s="329"/>
      <c r="RQY385" s="329"/>
      <c r="RQZ385" s="329"/>
      <c r="RRA385" s="329"/>
      <c r="RRB385" s="329"/>
      <c r="RRC385" s="329"/>
      <c r="RRD385" s="329"/>
      <c r="RRE385" s="329" t="s">
        <v>280</v>
      </c>
      <c r="RRF385" s="329"/>
      <c r="RRG385" s="329"/>
      <c r="RRH385" s="329"/>
      <c r="RRI385" s="329"/>
      <c r="RRJ385" s="329"/>
      <c r="RRK385" s="329"/>
      <c r="RRL385" s="329"/>
      <c r="RRM385" s="329"/>
      <c r="RRN385" s="329"/>
      <c r="RRO385" s="329"/>
      <c r="RRP385" s="329"/>
      <c r="RRQ385" s="329"/>
      <c r="RRR385" s="329"/>
      <c r="RRS385" s="329"/>
      <c r="RRT385" s="329"/>
      <c r="RRU385" s="329" t="s">
        <v>280</v>
      </c>
      <c r="RRV385" s="329"/>
      <c r="RRW385" s="329"/>
      <c r="RRX385" s="329"/>
      <c r="RRY385" s="329"/>
      <c r="RRZ385" s="329"/>
      <c r="RSA385" s="329"/>
      <c r="RSB385" s="329"/>
      <c r="RSC385" s="329"/>
      <c r="RSD385" s="329"/>
      <c r="RSE385" s="329"/>
      <c r="RSF385" s="329"/>
      <c r="RSG385" s="329"/>
      <c r="RSH385" s="329"/>
      <c r="RSI385" s="329"/>
      <c r="RSJ385" s="329"/>
      <c r="RSK385" s="329" t="s">
        <v>280</v>
      </c>
      <c r="RSL385" s="329"/>
      <c r="RSM385" s="329"/>
      <c r="RSN385" s="329"/>
      <c r="RSO385" s="329"/>
      <c r="RSP385" s="329"/>
      <c r="RSQ385" s="329"/>
      <c r="RSR385" s="329"/>
      <c r="RSS385" s="329"/>
      <c r="RST385" s="329"/>
      <c r="RSU385" s="329"/>
      <c r="RSV385" s="329"/>
      <c r="RSW385" s="329"/>
      <c r="RSX385" s="329"/>
      <c r="RSY385" s="329"/>
      <c r="RSZ385" s="329"/>
      <c r="RTA385" s="329" t="s">
        <v>280</v>
      </c>
      <c r="RTB385" s="329"/>
      <c r="RTC385" s="329"/>
      <c r="RTD385" s="329"/>
      <c r="RTE385" s="329"/>
      <c r="RTF385" s="329"/>
      <c r="RTG385" s="329"/>
      <c r="RTH385" s="329"/>
      <c r="RTI385" s="329"/>
      <c r="RTJ385" s="329"/>
      <c r="RTK385" s="329"/>
      <c r="RTL385" s="329"/>
      <c r="RTM385" s="329"/>
      <c r="RTN385" s="329"/>
      <c r="RTO385" s="329"/>
      <c r="RTP385" s="329"/>
      <c r="RTQ385" s="329" t="s">
        <v>280</v>
      </c>
      <c r="RTR385" s="329"/>
      <c r="RTS385" s="329"/>
      <c r="RTT385" s="329"/>
      <c r="RTU385" s="329"/>
      <c r="RTV385" s="329"/>
      <c r="RTW385" s="329"/>
      <c r="RTX385" s="329"/>
      <c r="RTY385" s="329"/>
      <c r="RTZ385" s="329"/>
      <c r="RUA385" s="329"/>
      <c r="RUB385" s="329"/>
      <c r="RUC385" s="329"/>
      <c r="RUD385" s="329"/>
      <c r="RUE385" s="329"/>
      <c r="RUF385" s="329"/>
      <c r="RUG385" s="329" t="s">
        <v>280</v>
      </c>
      <c r="RUH385" s="329"/>
      <c r="RUI385" s="329"/>
      <c r="RUJ385" s="329"/>
      <c r="RUK385" s="329"/>
      <c r="RUL385" s="329"/>
      <c r="RUM385" s="329"/>
      <c r="RUN385" s="329"/>
      <c r="RUO385" s="329"/>
      <c r="RUP385" s="329"/>
      <c r="RUQ385" s="329"/>
      <c r="RUR385" s="329"/>
      <c r="RUS385" s="329"/>
      <c r="RUT385" s="329"/>
      <c r="RUU385" s="329"/>
      <c r="RUV385" s="329"/>
      <c r="RUW385" s="329" t="s">
        <v>280</v>
      </c>
      <c r="RUX385" s="329"/>
      <c r="RUY385" s="329"/>
      <c r="RUZ385" s="329"/>
      <c r="RVA385" s="329"/>
      <c r="RVB385" s="329"/>
      <c r="RVC385" s="329"/>
      <c r="RVD385" s="329"/>
      <c r="RVE385" s="329"/>
      <c r="RVF385" s="329"/>
      <c r="RVG385" s="329"/>
      <c r="RVH385" s="329"/>
      <c r="RVI385" s="329"/>
      <c r="RVJ385" s="329"/>
      <c r="RVK385" s="329"/>
      <c r="RVL385" s="329"/>
      <c r="RVM385" s="329" t="s">
        <v>280</v>
      </c>
      <c r="RVN385" s="329"/>
      <c r="RVO385" s="329"/>
      <c r="RVP385" s="329"/>
      <c r="RVQ385" s="329"/>
      <c r="RVR385" s="329"/>
      <c r="RVS385" s="329"/>
      <c r="RVT385" s="329"/>
      <c r="RVU385" s="329"/>
      <c r="RVV385" s="329"/>
      <c r="RVW385" s="329"/>
      <c r="RVX385" s="329"/>
      <c r="RVY385" s="329"/>
      <c r="RVZ385" s="329"/>
      <c r="RWA385" s="329"/>
      <c r="RWB385" s="329"/>
      <c r="RWC385" s="329" t="s">
        <v>280</v>
      </c>
      <c r="RWD385" s="329"/>
      <c r="RWE385" s="329"/>
      <c r="RWF385" s="329"/>
      <c r="RWG385" s="329"/>
      <c r="RWH385" s="329"/>
      <c r="RWI385" s="329"/>
      <c r="RWJ385" s="329"/>
      <c r="RWK385" s="329"/>
      <c r="RWL385" s="329"/>
      <c r="RWM385" s="329"/>
      <c r="RWN385" s="329"/>
      <c r="RWO385" s="329"/>
      <c r="RWP385" s="329"/>
      <c r="RWQ385" s="329"/>
      <c r="RWR385" s="329"/>
      <c r="RWS385" s="329" t="s">
        <v>280</v>
      </c>
      <c r="RWT385" s="329"/>
      <c r="RWU385" s="329"/>
      <c r="RWV385" s="329"/>
      <c r="RWW385" s="329"/>
      <c r="RWX385" s="329"/>
      <c r="RWY385" s="329"/>
      <c r="RWZ385" s="329"/>
      <c r="RXA385" s="329"/>
      <c r="RXB385" s="329"/>
      <c r="RXC385" s="329"/>
      <c r="RXD385" s="329"/>
      <c r="RXE385" s="329"/>
      <c r="RXF385" s="329"/>
      <c r="RXG385" s="329"/>
      <c r="RXH385" s="329"/>
      <c r="RXI385" s="329" t="s">
        <v>280</v>
      </c>
      <c r="RXJ385" s="329"/>
      <c r="RXK385" s="329"/>
      <c r="RXL385" s="329"/>
      <c r="RXM385" s="329"/>
      <c r="RXN385" s="329"/>
      <c r="RXO385" s="329"/>
      <c r="RXP385" s="329"/>
      <c r="RXQ385" s="329"/>
      <c r="RXR385" s="329"/>
      <c r="RXS385" s="329"/>
      <c r="RXT385" s="329"/>
      <c r="RXU385" s="329"/>
      <c r="RXV385" s="329"/>
      <c r="RXW385" s="329"/>
      <c r="RXX385" s="329"/>
      <c r="RXY385" s="329" t="s">
        <v>280</v>
      </c>
      <c r="RXZ385" s="329"/>
      <c r="RYA385" s="329"/>
      <c r="RYB385" s="329"/>
      <c r="RYC385" s="329"/>
      <c r="RYD385" s="329"/>
      <c r="RYE385" s="329"/>
      <c r="RYF385" s="329"/>
      <c r="RYG385" s="329"/>
      <c r="RYH385" s="329"/>
      <c r="RYI385" s="329"/>
      <c r="RYJ385" s="329"/>
      <c r="RYK385" s="329"/>
      <c r="RYL385" s="329"/>
      <c r="RYM385" s="329"/>
      <c r="RYN385" s="329"/>
      <c r="RYO385" s="329" t="s">
        <v>280</v>
      </c>
      <c r="RYP385" s="329"/>
      <c r="RYQ385" s="329"/>
      <c r="RYR385" s="329"/>
      <c r="RYS385" s="329"/>
      <c r="RYT385" s="329"/>
      <c r="RYU385" s="329"/>
      <c r="RYV385" s="329"/>
      <c r="RYW385" s="329"/>
      <c r="RYX385" s="329"/>
      <c r="RYY385" s="329"/>
      <c r="RYZ385" s="329"/>
      <c r="RZA385" s="329"/>
      <c r="RZB385" s="329"/>
      <c r="RZC385" s="329"/>
      <c r="RZD385" s="329"/>
      <c r="RZE385" s="329" t="s">
        <v>280</v>
      </c>
      <c r="RZF385" s="329"/>
      <c r="RZG385" s="329"/>
      <c r="RZH385" s="329"/>
      <c r="RZI385" s="329"/>
      <c r="RZJ385" s="329"/>
      <c r="RZK385" s="329"/>
      <c r="RZL385" s="329"/>
      <c r="RZM385" s="329"/>
      <c r="RZN385" s="329"/>
      <c r="RZO385" s="329"/>
      <c r="RZP385" s="329"/>
      <c r="RZQ385" s="329"/>
      <c r="RZR385" s="329"/>
      <c r="RZS385" s="329"/>
      <c r="RZT385" s="329"/>
      <c r="RZU385" s="329" t="s">
        <v>280</v>
      </c>
      <c r="RZV385" s="329"/>
      <c r="RZW385" s="329"/>
      <c r="RZX385" s="329"/>
      <c r="RZY385" s="329"/>
      <c r="RZZ385" s="329"/>
      <c r="SAA385" s="329"/>
      <c r="SAB385" s="329"/>
      <c r="SAC385" s="329"/>
      <c r="SAD385" s="329"/>
      <c r="SAE385" s="329"/>
      <c r="SAF385" s="329"/>
      <c r="SAG385" s="329"/>
      <c r="SAH385" s="329"/>
      <c r="SAI385" s="329"/>
      <c r="SAJ385" s="329"/>
      <c r="SAK385" s="329" t="s">
        <v>280</v>
      </c>
      <c r="SAL385" s="329"/>
      <c r="SAM385" s="329"/>
      <c r="SAN385" s="329"/>
      <c r="SAO385" s="329"/>
      <c r="SAP385" s="329"/>
      <c r="SAQ385" s="329"/>
      <c r="SAR385" s="329"/>
      <c r="SAS385" s="329"/>
      <c r="SAT385" s="329"/>
      <c r="SAU385" s="329"/>
      <c r="SAV385" s="329"/>
      <c r="SAW385" s="329"/>
      <c r="SAX385" s="329"/>
      <c r="SAY385" s="329"/>
      <c r="SAZ385" s="329"/>
      <c r="SBA385" s="329" t="s">
        <v>280</v>
      </c>
      <c r="SBB385" s="329"/>
      <c r="SBC385" s="329"/>
      <c r="SBD385" s="329"/>
      <c r="SBE385" s="329"/>
      <c r="SBF385" s="329"/>
      <c r="SBG385" s="329"/>
      <c r="SBH385" s="329"/>
      <c r="SBI385" s="329"/>
      <c r="SBJ385" s="329"/>
      <c r="SBK385" s="329"/>
      <c r="SBL385" s="329"/>
      <c r="SBM385" s="329"/>
      <c r="SBN385" s="329"/>
      <c r="SBO385" s="329"/>
      <c r="SBP385" s="329"/>
      <c r="SBQ385" s="329" t="s">
        <v>280</v>
      </c>
      <c r="SBR385" s="329"/>
      <c r="SBS385" s="329"/>
      <c r="SBT385" s="329"/>
      <c r="SBU385" s="329"/>
      <c r="SBV385" s="329"/>
      <c r="SBW385" s="329"/>
      <c r="SBX385" s="329"/>
      <c r="SBY385" s="329"/>
      <c r="SBZ385" s="329"/>
      <c r="SCA385" s="329"/>
      <c r="SCB385" s="329"/>
      <c r="SCC385" s="329"/>
      <c r="SCD385" s="329"/>
      <c r="SCE385" s="329"/>
      <c r="SCF385" s="329"/>
      <c r="SCG385" s="329" t="s">
        <v>280</v>
      </c>
      <c r="SCH385" s="329"/>
      <c r="SCI385" s="329"/>
      <c r="SCJ385" s="329"/>
      <c r="SCK385" s="329"/>
      <c r="SCL385" s="329"/>
      <c r="SCM385" s="329"/>
      <c r="SCN385" s="329"/>
      <c r="SCO385" s="329"/>
      <c r="SCP385" s="329"/>
      <c r="SCQ385" s="329"/>
      <c r="SCR385" s="329"/>
      <c r="SCS385" s="329"/>
      <c r="SCT385" s="329"/>
      <c r="SCU385" s="329"/>
      <c r="SCV385" s="329"/>
      <c r="SCW385" s="329" t="s">
        <v>280</v>
      </c>
      <c r="SCX385" s="329"/>
      <c r="SCY385" s="329"/>
      <c r="SCZ385" s="329"/>
      <c r="SDA385" s="329"/>
      <c r="SDB385" s="329"/>
      <c r="SDC385" s="329"/>
      <c r="SDD385" s="329"/>
      <c r="SDE385" s="329"/>
      <c r="SDF385" s="329"/>
      <c r="SDG385" s="329"/>
      <c r="SDH385" s="329"/>
      <c r="SDI385" s="329"/>
      <c r="SDJ385" s="329"/>
      <c r="SDK385" s="329"/>
      <c r="SDL385" s="329"/>
      <c r="SDM385" s="329" t="s">
        <v>280</v>
      </c>
      <c r="SDN385" s="329"/>
      <c r="SDO385" s="329"/>
      <c r="SDP385" s="329"/>
      <c r="SDQ385" s="329"/>
      <c r="SDR385" s="329"/>
      <c r="SDS385" s="329"/>
      <c r="SDT385" s="329"/>
      <c r="SDU385" s="329"/>
      <c r="SDV385" s="329"/>
      <c r="SDW385" s="329"/>
      <c r="SDX385" s="329"/>
      <c r="SDY385" s="329"/>
      <c r="SDZ385" s="329"/>
      <c r="SEA385" s="329"/>
      <c r="SEB385" s="329"/>
      <c r="SEC385" s="329" t="s">
        <v>280</v>
      </c>
      <c r="SED385" s="329"/>
      <c r="SEE385" s="329"/>
      <c r="SEF385" s="329"/>
      <c r="SEG385" s="329"/>
      <c r="SEH385" s="329"/>
      <c r="SEI385" s="329"/>
      <c r="SEJ385" s="329"/>
      <c r="SEK385" s="329"/>
      <c r="SEL385" s="329"/>
      <c r="SEM385" s="329"/>
      <c r="SEN385" s="329"/>
      <c r="SEO385" s="329"/>
      <c r="SEP385" s="329"/>
      <c r="SEQ385" s="329"/>
      <c r="SER385" s="329"/>
      <c r="SES385" s="329" t="s">
        <v>280</v>
      </c>
      <c r="SET385" s="329"/>
      <c r="SEU385" s="329"/>
      <c r="SEV385" s="329"/>
      <c r="SEW385" s="329"/>
      <c r="SEX385" s="329"/>
      <c r="SEY385" s="329"/>
      <c r="SEZ385" s="329"/>
      <c r="SFA385" s="329"/>
      <c r="SFB385" s="329"/>
      <c r="SFC385" s="329"/>
      <c r="SFD385" s="329"/>
      <c r="SFE385" s="329"/>
      <c r="SFF385" s="329"/>
      <c r="SFG385" s="329"/>
      <c r="SFH385" s="329"/>
      <c r="SFI385" s="329" t="s">
        <v>280</v>
      </c>
      <c r="SFJ385" s="329"/>
      <c r="SFK385" s="329"/>
      <c r="SFL385" s="329"/>
      <c r="SFM385" s="329"/>
      <c r="SFN385" s="329"/>
      <c r="SFO385" s="329"/>
      <c r="SFP385" s="329"/>
      <c r="SFQ385" s="329"/>
      <c r="SFR385" s="329"/>
      <c r="SFS385" s="329"/>
      <c r="SFT385" s="329"/>
      <c r="SFU385" s="329"/>
      <c r="SFV385" s="329"/>
      <c r="SFW385" s="329"/>
      <c r="SFX385" s="329"/>
      <c r="SFY385" s="329" t="s">
        <v>280</v>
      </c>
      <c r="SFZ385" s="329"/>
      <c r="SGA385" s="329"/>
      <c r="SGB385" s="329"/>
      <c r="SGC385" s="329"/>
      <c r="SGD385" s="329"/>
      <c r="SGE385" s="329"/>
      <c r="SGF385" s="329"/>
      <c r="SGG385" s="329"/>
      <c r="SGH385" s="329"/>
      <c r="SGI385" s="329"/>
      <c r="SGJ385" s="329"/>
      <c r="SGK385" s="329"/>
      <c r="SGL385" s="329"/>
      <c r="SGM385" s="329"/>
      <c r="SGN385" s="329"/>
      <c r="SGO385" s="329" t="s">
        <v>280</v>
      </c>
      <c r="SGP385" s="329"/>
      <c r="SGQ385" s="329"/>
      <c r="SGR385" s="329"/>
      <c r="SGS385" s="329"/>
      <c r="SGT385" s="329"/>
      <c r="SGU385" s="329"/>
      <c r="SGV385" s="329"/>
      <c r="SGW385" s="329"/>
      <c r="SGX385" s="329"/>
      <c r="SGY385" s="329"/>
      <c r="SGZ385" s="329"/>
      <c r="SHA385" s="329"/>
      <c r="SHB385" s="329"/>
      <c r="SHC385" s="329"/>
      <c r="SHD385" s="329"/>
      <c r="SHE385" s="329" t="s">
        <v>280</v>
      </c>
      <c r="SHF385" s="329"/>
      <c r="SHG385" s="329"/>
      <c r="SHH385" s="329"/>
      <c r="SHI385" s="329"/>
      <c r="SHJ385" s="329"/>
      <c r="SHK385" s="329"/>
      <c r="SHL385" s="329"/>
      <c r="SHM385" s="329"/>
      <c r="SHN385" s="329"/>
      <c r="SHO385" s="329"/>
      <c r="SHP385" s="329"/>
      <c r="SHQ385" s="329"/>
      <c r="SHR385" s="329"/>
      <c r="SHS385" s="329"/>
      <c r="SHT385" s="329"/>
      <c r="SHU385" s="329" t="s">
        <v>280</v>
      </c>
      <c r="SHV385" s="329"/>
      <c r="SHW385" s="329"/>
      <c r="SHX385" s="329"/>
      <c r="SHY385" s="329"/>
      <c r="SHZ385" s="329"/>
      <c r="SIA385" s="329"/>
      <c r="SIB385" s="329"/>
      <c r="SIC385" s="329"/>
      <c r="SID385" s="329"/>
      <c r="SIE385" s="329"/>
      <c r="SIF385" s="329"/>
      <c r="SIG385" s="329"/>
      <c r="SIH385" s="329"/>
      <c r="SII385" s="329"/>
      <c r="SIJ385" s="329"/>
      <c r="SIK385" s="329" t="s">
        <v>280</v>
      </c>
      <c r="SIL385" s="329"/>
      <c r="SIM385" s="329"/>
      <c r="SIN385" s="329"/>
      <c r="SIO385" s="329"/>
      <c r="SIP385" s="329"/>
      <c r="SIQ385" s="329"/>
      <c r="SIR385" s="329"/>
      <c r="SIS385" s="329"/>
      <c r="SIT385" s="329"/>
      <c r="SIU385" s="329"/>
      <c r="SIV385" s="329"/>
      <c r="SIW385" s="329"/>
      <c r="SIX385" s="329"/>
      <c r="SIY385" s="329"/>
      <c r="SIZ385" s="329"/>
      <c r="SJA385" s="329" t="s">
        <v>280</v>
      </c>
      <c r="SJB385" s="329"/>
      <c r="SJC385" s="329"/>
      <c r="SJD385" s="329"/>
      <c r="SJE385" s="329"/>
      <c r="SJF385" s="329"/>
      <c r="SJG385" s="329"/>
      <c r="SJH385" s="329"/>
      <c r="SJI385" s="329"/>
      <c r="SJJ385" s="329"/>
      <c r="SJK385" s="329"/>
      <c r="SJL385" s="329"/>
      <c r="SJM385" s="329"/>
      <c r="SJN385" s="329"/>
      <c r="SJO385" s="329"/>
      <c r="SJP385" s="329"/>
      <c r="SJQ385" s="329" t="s">
        <v>280</v>
      </c>
      <c r="SJR385" s="329"/>
      <c r="SJS385" s="329"/>
      <c r="SJT385" s="329"/>
      <c r="SJU385" s="329"/>
      <c r="SJV385" s="329"/>
      <c r="SJW385" s="329"/>
      <c r="SJX385" s="329"/>
      <c r="SJY385" s="329"/>
      <c r="SJZ385" s="329"/>
      <c r="SKA385" s="329"/>
      <c r="SKB385" s="329"/>
      <c r="SKC385" s="329"/>
      <c r="SKD385" s="329"/>
      <c r="SKE385" s="329"/>
      <c r="SKF385" s="329"/>
      <c r="SKG385" s="329" t="s">
        <v>280</v>
      </c>
      <c r="SKH385" s="329"/>
      <c r="SKI385" s="329"/>
      <c r="SKJ385" s="329"/>
      <c r="SKK385" s="329"/>
      <c r="SKL385" s="329"/>
      <c r="SKM385" s="329"/>
      <c r="SKN385" s="329"/>
      <c r="SKO385" s="329"/>
      <c r="SKP385" s="329"/>
      <c r="SKQ385" s="329"/>
      <c r="SKR385" s="329"/>
      <c r="SKS385" s="329"/>
      <c r="SKT385" s="329"/>
      <c r="SKU385" s="329"/>
      <c r="SKV385" s="329"/>
      <c r="SKW385" s="329" t="s">
        <v>280</v>
      </c>
      <c r="SKX385" s="329"/>
      <c r="SKY385" s="329"/>
      <c r="SKZ385" s="329"/>
      <c r="SLA385" s="329"/>
      <c r="SLB385" s="329"/>
      <c r="SLC385" s="329"/>
      <c r="SLD385" s="329"/>
      <c r="SLE385" s="329"/>
      <c r="SLF385" s="329"/>
      <c r="SLG385" s="329"/>
      <c r="SLH385" s="329"/>
      <c r="SLI385" s="329"/>
      <c r="SLJ385" s="329"/>
      <c r="SLK385" s="329"/>
      <c r="SLL385" s="329"/>
      <c r="SLM385" s="329" t="s">
        <v>280</v>
      </c>
      <c r="SLN385" s="329"/>
      <c r="SLO385" s="329"/>
      <c r="SLP385" s="329"/>
      <c r="SLQ385" s="329"/>
      <c r="SLR385" s="329"/>
      <c r="SLS385" s="329"/>
      <c r="SLT385" s="329"/>
      <c r="SLU385" s="329"/>
      <c r="SLV385" s="329"/>
      <c r="SLW385" s="329"/>
      <c r="SLX385" s="329"/>
      <c r="SLY385" s="329"/>
      <c r="SLZ385" s="329"/>
      <c r="SMA385" s="329"/>
      <c r="SMB385" s="329"/>
      <c r="SMC385" s="329" t="s">
        <v>280</v>
      </c>
      <c r="SMD385" s="329"/>
      <c r="SME385" s="329"/>
      <c r="SMF385" s="329"/>
      <c r="SMG385" s="329"/>
      <c r="SMH385" s="329"/>
      <c r="SMI385" s="329"/>
      <c r="SMJ385" s="329"/>
      <c r="SMK385" s="329"/>
      <c r="SML385" s="329"/>
      <c r="SMM385" s="329"/>
      <c r="SMN385" s="329"/>
      <c r="SMO385" s="329"/>
      <c r="SMP385" s="329"/>
      <c r="SMQ385" s="329"/>
      <c r="SMR385" s="329"/>
      <c r="SMS385" s="329" t="s">
        <v>280</v>
      </c>
      <c r="SMT385" s="329"/>
      <c r="SMU385" s="329"/>
      <c r="SMV385" s="329"/>
      <c r="SMW385" s="329"/>
      <c r="SMX385" s="329"/>
      <c r="SMY385" s="329"/>
      <c r="SMZ385" s="329"/>
      <c r="SNA385" s="329"/>
      <c r="SNB385" s="329"/>
      <c r="SNC385" s="329"/>
      <c r="SND385" s="329"/>
      <c r="SNE385" s="329"/>
      <c r="SNF385" s="329"/>
      <c r="SNG385" s="329"/>
      <c r="SNH385" s="329"/>
      <c r="SNI385" s="329" t="s">
        <v>280</v>
      </c>
      <c r="SNJ385" s="329"/>
      <c r="SNK385" s="329"/>
      <c r="SNL385" s="329"/>
      <c r="SNM385" s="329"/>
      <c r="SNN385" s="329"/>
      <c r="SNO385" s="329"/>
      <c r="SNP385" s="329"/>
      <c r="SNQ385" s="329"/>
      <c r="SNR385" s="329"/>
      <c r="SNS385" s="329"/>
      <c r="SNT385" s="329"/>
      <c r="SNU385" s="329"/>
      <c r="SNV385" s="329"/>
      <c r="SNW385" s="329"/>
      <c r="SNX385" s="329"/>
      <c r="SNY385" s="329" t="s">
        <v>280</v>
      </c>
      <c r="SNZ385" s="329"/>
      <c r="SOA385" s="329"/>
      <c r="SOB385" s="329"/>
      <c r="SOC385" s="329"/>
      <c r="SOD385" s="329"/>
      <c r="SOE385" s="329"/>
      <c r="SOF385" s="329"/>
      <c r="SOG385" s="329"/>
      <c r="SOH385" s="329"/>
      <c r="SOI385" s="329"/>
      <c r="SOJ385" s="329"/>
      <c r="SOK385" s="329"/>
      <c r="SOL385" s="329"/>
      <c r="SOM385" s="329"/>
      <c r="SON385" s="329"/>
      <c r="SOO385" s="329" t="s">
        <v>280</v>
      </c>
      <c r="SOP385" s="329"/>
      <c r="SOQ385" s="329"/>
      <c r="SOR385" s="329"/>
      <c r="SOS385" s="329"/>
      <c r="SOT385" s="329"/>
      <c r="SOU385" s="329"/>
      <c r="SOV385" s="329"/>
      <c r="SOW385" s="329"/>
      <c r="SOX385" s="329"/>
      <c r="SOY385" s="329"/>
      <c r="SOZ385" s="329"/>
      <c r="SPA385" s="329"/>
      <c r="SPB385" s="329"/>
      <c r="SPC385" s="329"/>
      <c r="SPD385" s="329"/>
      <c r="SPE385" s="329" t="s">
        <v>280</v>
      </c>
      <c r="SPF385" s="329"/>
      <c r="SPG385" s="329"/>
      <c r="SPH385" s="329"/>
      <c r="SPI385" s="329"/>
      <c r="SPJ385" s="329"/>
      <c r="SPK385" s="329"/>
      <c r="SPL385" s="329"/>
      <c r="SPM385" s="329"/>
      <c r="SPN385" s="329"/>
      <c r="SPO385" s="329"/>
      <c r="SPP385" s="329"/>
      <c r="SPQ385" s="329"/>
      <c r="SPR385" s="329"/>
      <c r="SPS385" s="329"/>
      <c r="SPT385" s="329"/>
      <c r="SPU385" s="329" t="s">
        <v>280</v>
      </c>
      <c r="SPV385" s="329"/>
      <c r="SPW385" s="329"/>
      <c r="SPX385" s="329"/>
      <c r="SPY385" s="329"/>
      <c r="SPZ385" s="329"/>
      <c r="SQA385" s="329"/>
      <c r="SQB385" s="329"/>
      <c r="SQC385" s="329"/>
      <c r="SQD385" s="329"/>
      <c r="SQE385" s="329"/>
      <c r="SQF385" s="329"/>
      <c r="SQG385" s="329"/>
      <c r="SQH385" s="329"/>
      <c r="SQI385" s="329"/>
      <c r="SQJ385" s="329"/>
      <c r="SQK385" s="329" t="s">
        <v>280</v>
      </c>
      <c r="SQL385" s="329"/>
      <c r="SQM385" s="329"/>
      <c r="SQN385" s="329"/>
      <c r="SQO385" s="329"/>
      <c r="SQP385" s="329"/>
      <c r="SQQ385" s="329"/>
      <c r="SQR385" s="329"/>
      <c r="SQS385" s="329"/>
      <c r="SQT385" s="329"/>
      <c r="SQU385" s="329"/>
      <c r="SQV385" s="329"/>
      <c r="SQW385" s="329"/>
      <c r="SQX385" s="329"/>
      <c r="SQY385" s="329"/>
      <c r="SQZ385" s="329"/>
      <c r="SRA385" s="329" t="s">
        <v>280</v>
      </c>
      <c r="SRB385" s="329"/>
      <c r="SRC385" s="329"/>
      <c r="SRD385" s="329"/>
      <c r="SRE385" s="329"/>
      <c r="SRF385" s="329"/>
      <c r="SRG385" s="329"/>
      <c r="SRH385" s="329"/>
      <c r="SRI385" s="329"/>
      <c r="SRJ385" s="329"/>
      <c r="SRK385" s="329"/>
      <c r="SRL385" s="329"/>
      <c r="SRM385" s="329"/>
      <c r="SRN385" s="329"/>
      <c r="SRO385" s="329"/>
      <c r="SRP385" s="329"/>
      <c r="SRQ385" s="329" t="s">
        <v>280</v>
      </c>
      <c r="SRR385" s="329"/>
      <c r="SRS385" s="329"/>
      <c r="SRT385" s="329"/>
      <c r="SRU385" s="329"/>
      <c r="SRV385" s="329"/>
      <c r="SRW385" s="329"/>
      <c r="SRX385" s="329"/>
      <c r="SRY385" s="329"/>
      <c r="SRZ385" s="329"/>
      <c r="SSA385" s="329"/>
      <c r="SSB385" s="329"/>
      <c r="SSC385" s="329"/>
      <c r="SSD385" s="329"/>
      <c r="SSE385" s="329"/>
      <c r="SSF385" s="329"/>
      <c r="SSG385" s="329" t="s">
        <v>280</v>
      </c>
      <c r="SSH385" s="329"/>
      <c r="SSI385" s="329"/>
      <c r="SSJ385" s="329"/>
      <c r="SSK385" s="329"/>
      <c r="SSL385" s="329"/>
      <c r="SSM385" s="329"/>
      <c r="SSN385" s="329"/>
      <c r="SSO385" s="329"/>
      <c r="SSP385" s="329"/>
      <c r="SSQ385" s="329"/>
      <c r="SSR385" s="329"/>
      <c r="SSS385" s="329"/>
      <c r="SST385" s="329"/>
      <c r="SSU385" s="329"/>
      <c r="SSV385" s="329"/>
      <c r="SSW385" s="329" t="s">
        <v>280</v>
      </c>
      <c r="SSX385" s="329"/>
      <c r="SSY385" s="329"/>
      <c r="SSZ385" s="329"/>
      <c r="STA385" s="329"/>
      <c r="STB385" s="329"/>
      <c r="STC385" s="329"/>
      <c r="STD385" s="329"/>
      <c r="STE385" s="329"/>
      <c r="STF385" s="329"/>
      <c r="STG385" s="329"/>
      <c r="STH385" s="329"/>
      <c r="STI385" s="329"/>
      <c r="STJ385" s="329"/>
      <c r="STK385" s="329"/>
      <c r="STL385" s="329"/>
      <c r="STM385" s="329" t="s">
        <v>280</v>
      </c>
      <c r="STN385" s="329"/>
      <c r="STO385" s="329"/>
      <c r="STP385" s="329"/>
      <c r="STQ385" s="329"/>
      <c r="STR385" s="329"/>
      <c r="STS385" s="329"/>
      <c r="STT385" s="329"/>
      <c r="STU385" s="329"/>
      <c r="STV385" s="329"/>
      <c r="STW385" s="329"/>
      <c r="STX385" s="329"/>
      <c r="STY385" s="329"/>
      <c r="STZ385" s="329"/>
      <c r="SUA385" s="329"/>
      <c r="SUB385" s="329"/>
      <c r="SUC385" s="329" t="s">
        <v>280</v>
      </c>
      <c r="SUD385" s="329"/>
      <c r="SUE385" s="329"/>
      <c r="SUF385" s="329"/>
      <c r="SUG385" s="329"/>
      <c r="SUH385" s="329"/>
      <c r="SUI385" s="329"/>
      <c r="SUJ385" s="329"/>
      <c r="SUK385" s="329"/>
      <c r="SUL385" s="329"/>
      <c r="SUM385" s="329"/>
      <c r="SUN385" s="329"/>
      <c r="SUO385" s="329"/>
      <c r="SUP385" s="329"/>
      <c r="SUQ385" s="329"/>
      <c r="SUR385" s="329"/>
      <c r="SUS385" s="329" t="s">
        <v>280</v>
      </c>
      <c r="SUT385" s="329"/>
      <c r="SUU385" s="329"/>
      <c r="SUV385" s="329"/>
      <c r="SUW385" s="329"/>
      <c r="SUX385" s="329"/>
      <c r="SUY385" s="329"/>
      <c r="SUZ385" s="329"/>
      <c r="SVA385" s="329"/>
      <c r="SVB385" s="329"/>
      <c r="SVC385" s="329"/>
      <c r="SVD385" s="329"/>
      <c r="SVE385" s="329"/>
      <c r="SVF385" s="329"/>
      <c r="SVG385" s="329"/>
      <c r="SVH385" s="329"/>
      <c r="SVI385" s="329" t="s">
        <v>280</v>
      </c>
      <c r="SVJ385" s="329"/>
      <c r="SVK385" s="329"/>
      <c r="SVL385" s="329"/>
      <c r="SVM385" s="329"/>
      <c r="SVN385" s="329"/>
      <c r="SVO385" s="329"/>
      <c r="SVP385" s="329"/>
      <c r="SVQ385" s="329"/>
      <c r="SVR385" s="329"/>
      <c r="SVS385" s="329"/>
      <c r="SVT385" s="329"/>
      <c r="SVU385" s="329"/>
      <c r="SVV385" s="329"/>
      <c r="SVW385" s="329"/>
      <c r="SVX385" s="329"/>
      <c r="SVY385" s="329" t="s">
        <v>280</v>
      </c>
      <c r="SVZ385" s="329"/>
      <c r="SWA385" s="329"/>
      <c r="SWB385" s="329"/>
      <c r="SWC385" s="329"/>
      <c r="SWD385" s="329"/>
      <c r="SWE385" s="329"/>
      <c r="SWF385" s="329"/>
      <c r="SWG385" s="329"/>
      <c r="SWH385" s="329"/>
      <c r="SWI385" s="329"/>
      <c r="SWJ385" s="329"/>
      <c r="SWK385" s="329"/>
      <c r="SWL385" s="329"/>
      <c r="SWM385" s="329"/>
      <c r="SWN385" s="329"/>
      <c r="SWO385" s="329" t="s">
        <v>280</v>
      </c>
      <c r="SWP385" s="329"/>
      <c r="SWQ385" s="329"/>
      <c r="SWR385" s="329"/>
      <c r="SWS385" s="329"/>
      <c r="SWT385" s="329"/>
      <c r="SWU385" s="329"/>
      <c r="SWV385" s="329"/>
      <c r="SWW385" s="329"/>
      <c r="SWX385" s="329"/>
      <c r="SWY385" s="329"/>
      <c r="SWZ385" s="329"/>
      <c r="SXA385" s="329"/>
      <c r="SXB385" s="329"/>
      <c r="SXC385" s="329"/>
      <c r="SXD385" s="329"/>
      <c r="SXE385" s="329" t="s">
        <v>280</v>
      </c>
      <c r="SXF385" s="329"/>
      <c r="SXG385" s="329"/>
      <c r="SXH385" s="329"/>
      <c r="SXI385" s="329"/>
      <c r="SXJ385" s="329"/>
      <c r="SXK385" s="329"/>
      <c r="SXL385" s="329"/>
      <c r="SXM385" s="329"/>
      <c r="SXN385" s="329"/>
      <c r="SXO385" s="329"/>
      <c r="SXP385" s="329"/>
      <c r="SXQ385" s="329"/>
      <c r="SXR385" s="329"/>
      <c r="SXS385" s="329"/>
      <c r="SXT385" s="329"/>
      <c r="SXU385" s="329" t="s">
        <v>280</v>
      </c>
      <c r="SXV385" s="329"/>
      <c r="SXW385" s="329"/>
      <c r="SXX385" s="329"/>
      <c r="SXY385" s="329"/>
      <c r="SXZ385" s="329"/>
      <c r="SYA385" s="329"/>
      <c r="SYB385" s="329"/>
      <c r="SYC385" s="329"/>
      <c r="SYD385" s="329"/>
      <c r="SYE385" s="329"/>
      <c r="SYF385" s="329"/>
      <c r="SYG385" s="329"/>
      <c r="SYH385" s="329"/>
      <c r="SYI385" s="329"/>
      <c r="SYJ385" s="329"/>
      <c r="SYK385" s="329" t="s">
        <v>280</v>
      </c>
      <c r="SYL385" s="329"/>
      <c r="SYM385" s="329"/>
      <c r="SYN385" s="329"/>
      <c r="SYO385" s="329"/>
      <c r="SYP385" s="329"/>
      <c r="SYQ385" s="329"/>
      <c r="SYR385" s="329"/>
      <c r="SYS385" s="329"/>
      <c r="SYT385" s="329"/>
      <c r="SYU385" s="329"/>
      <c r="SYV385" s="329"/>
      <c r="SYW385" s="329"/>
      <c r="SYX385" s="329"/>
      <c r="SYY385" s="329"/>
      <c r="SYZ385" s="329"/>
      <c r="SZA385" s="329" t="s">
        <v>280</v>
      </c>
      <c r="SZB385" s="329"/>
      <c r="SZC385" s="329"/>
      <c r="SZD385" s="329"/>
      <c r="SZE385" s="329"/>
      <c r="SZF385" s="329"/>
      <c r="SZG385" s="329"/>
      <c r="SZH385" s="329"/>
      <c r="SZI385" s="329"/>
      <c r="SZJ385" s="329"/>
      <c r="SZK385" s="329"/>
      <c r="SZL385" s="329"/>
      <c r="SZM385" s="329"/>
      <c r="SZN385" s="329"/>
      <c r="SZO385" s="329"/>
      <c r="SZP385" s="329"/>
      <c r="SZQ385" s="329" t="s">
        <v>280</v>
      </c>
      <c r="SZR385" s="329"/>
      <c r="SZS385" s="329"/>
      <c r="SZT385" s="329"/>
      <c r="SZU385" s="329"/>
      <c r="SZV385" s="329"/>
      <c r="SZW385" s="329"/>
      <c r="SZX385" s="329"/>
      <c r="SZY385" s="329"/>
      <c r="SZZ385" s="329"/>
      <c r="TAA385" s="329"/>
      <c r="TAB385" s="329"/>
      <c r="TAC385" s="329"/>
      <c r="TAD385" s="329"/>
      <c r="TAE385" s="329"/>
      <c r="TAF385" s="329"/>
      <c r="TAG385" s="329" t="s">
        <v>280</v>
      </c>
      <c r="TAH385" s="329"/>
      <c r="TAI385" s="329"/>
      <c r="TAJ385" s="329"/>
      <c r="TAK385" s="329"/>
      <c r="TAL385" s="329"/>
      <c r="TAM385" s="329"/>
      <c r="TAN385" s="329"/>
      <c r="TAO385" s="329"/>
      <c r="TAP385" s="329"/>
      <c r="TAQ385" s="329"/>
      <c r="TAR385" s="329"/>
      <c r="TAS385" s="329"/>
      <c r="TAT385" s="329"/>
      <c r="TAU385" s="329"/>
      <c r="TAV385" s="329"/>
      <c r="TAW385" s="329" t="s">
        <v>280</v>
      </c>
      <c r="TAX385" s="329"/>
      <c r="TAY385" s="329"/>
      <c r="TAZ385" s="329"/>
      <c r="TBA385" s="329"/>
      <c r="TBB385" s="329"/>
      <c r="TBC385" s="329"/>
      <c r="TBD385" s="329"/>
      <c r="TBE385" s="329"/>
      <c r="TBF385" s="329"/>
      <c r="TBG385" s="329"/>
      <c r="TBH385" s="329"/>
      <c r="TBI385" s="329"/>
      <c r="TBJ385" s="329"/>
      <c r="TBK385" s="329"/>
      <c r="TBL385" s="329"/>
      <c r="TBM385" s="329" t="s">
        <v>280</v>
      </c>
      <c r="TBN385" s="329"/>
      <c r="TBO385" s="329"/>
      <c r="TBP385" s="329"/>
      <c r="TBQ385" s="329"/>
      <c r="TBR385" s="329"/>
      <c r="TBS385" s="329"/>
      <c r="TBT385" s="329"/>
      <c r="TBU385" s="329"/>
      <c r="TBV385" s="329"/>
      <c r="TBW385" s="329"/>
      <c r="TBX385" s="329"/>
      <c r="TBY385" s="329"/>
      <c r="TBZ385" s="329"/>
      <c r="TCA385" s="329"/>
      <c r="TCB385" s="329"/>
      <c r="TCC385" s="329" t="s">
        <v>280</v>
      </c>
      <c r="TCD385" s="329"/>
      <c r="TCE385" s="329"/>
      <c r="TCF385" s="329"/>
      <c r="TCG385" s="329"/>
      <c r="TCH385" s="329"/>
      <c r="TCI385" s="329"/>
      <c r="TCJ385" s="329"/>
      <c r="TCK385" s="329"/>
      <c r="TCL385" s="329"/>
      <c r="TCM385" s="329"/>
      <c r="TCN385" s="329"/>
      <c r="TCO385" s="329"/>
      <c r="TCP385" s="329"/>
      <c r="TCQ385" s="329"/>
      <c r="TCR385" s="329"/>
      <c r="TCS385" s="329" t="s">
        <v>280</v>
      </c>
      <c r="TCT385" s="329"/>
      <c r="TCU385" s="329"/>
      <c r="TCV385" s="329"/>
      <c r="TCW385" s="329"/>
      <c r="TCX385" s="329"/>
      <c r="TCY385" s="329"/>
      <c r="TCZ385" s="329"/>
      <c r="TDA385" s="329"/>
      <c r="TDB385" s="329"/>
      <c r="TDC385" s="329"/>
      <c r="TDD385" s="329"/>
      <c r="TDE385" s="329"/>
      <c r="TDF385" s="329"/>
      <c r="TDG385" s="329"/>
      <c r="TDH385" s="329"/>
      <c r="TDI385" s="329" t="s">
        <v>280</v>
      </c>
      <c r="TDJ385" s="329"/>
      <c r="TDK385" s="329"/>
      <c r="TDL385" s="329"/>
      <c r="TDM385" s="329"/>
      <c r="TDN385" s="329"/>
      <c r="TDO385" s="329"/>
      <c r="TDP385" s="329"/>
      <c r="TDQ385" s="329"/>
      <c r="TDR385" s="329"/>
      <c r="TDS385" s="329"/>
      <c r="TDT385" s="329"/>
      <c r="TDU385" s="329"/>
      <c r="TDV385" s="329"/>
      <c r="TDW385" s="329"/>
      <c r="TDX385" s="329"/>
      <c r="TDY385" s="329" t="s">
        <v>280</v>
      </c>
      <c r="TDZ385" s="329"/>
      <c r="TEA385" s="329"/>
      <c r="TEB385" s="329"/>
      <c r="TEC385" s="329"/>
      <c r="TED385" s="329"/>
      <c r="TEE385" s="329"/>
      <c r="TEF385" s="329"/>
      <c r="TEG385" s="329"/>
      <c r="TEH385" s="329"/>
      <c r="TEI385" s="329"/>
      <c r="TEJ385" s="329"/>
      <c r="TEK385" s="329"/>
      <c r="TEL385" s="329"/>
      <c r="TEM385" s="329"/>
      <c r="TEN385" s="329"/>
      <c r="TEO385" s="329" t="s">
        <v>280</v>
      </c>
      <c r="TEP385" s="329"/>
      <c r="TEQ385" s="329"/>
      <c r="TER385" s="329"/>
      <c r="TES385" s="329"/>
      <c r="TET385" s="329"/>
      <c r="TEU385" s="329"/>
      <c r="TEV385" s="329"/>
      <c r="TEW385" s="329"/>
      <c r="TEX385" s="329"/>
      <c r="TEY385" s="329"/>
      <c r="TEZ385" s="329"/>
      <c r="TFA385" s="329"/>
      <c r="TFB385" s="329"/>
      <c r="TFC385" s="329"/>
      <c r="TFD385" s="329"/>
      <c r="TFE385" s="329" t="s">
        <v>280</v>
      </c>
      <c r="TFF385" s="329"/>
      <c r="TFG385" s="329"/>
      <c r="TFH385" s="329"/>
      <c r="TFI385" s="329"/>
      <c r="TFJ385" s="329"/>
      <c r="TFK385" s="329"/>
      <c r="TFL385" s="329"/>
      <c r="TFM385" s="329"/>
      <c r="TFN385" s="329"/>
      <c r="TFO385" s="329"/>
      <c r="TFP385" s="329"/>
      <c r="TFQ385" s="329"/>
      <c r="TFR385" s="329"/>
      <c r="TFS385" s="329"/>
      <c r="TFT385" s="329"/>
      <c r="TFU385" s="329" t="s">
        <v>280</v>
      </c>
      <c r="TFV385" s="329"/>
      <c r="TFW385" s="329"/>
      <c r="TFX385" s="329"/>
      <c r="TFY385" s="329"/>
      <c r="TFZ385" s="329"/>
      <c r="TGA385" s="329"/>
      <c r="TGB385" s="329"/>
      <c r="TGC385" s="329"/>
      <c r="TGD385" s="329"/>
      <c r="TGE385" s="329"/>
      <c r="TGF385" s="329"/>
      <c r="TGG385" s="329"/>
      <c r="TGH385" s="329"/>
      <c r="TGI385" s="329"/>
      <c r="TGJ385" s="329"/>
      <c r="TGK385" s="329" t="s">
        <v>280</v>
      </c>
      <c r="TGL385" s="329"/>
      <c r="TGM385" s="329"/>
      <c r="TGN385" s="329"/>
      <c r="TGO385" s="329"/>
      <c r="TGP385" s="329"/>
      <c r="TGQ385" s="329"/>
      <c r="TGR385" s="329"/>
      <c r="TGS385" s="329"/>
      <c r="TGT385" s="329"/>
      <c r="TGU385" s="329"/>
      <c r="TGV385" s="329"/>
      <c r="TGW385" s="329"/>
      <c r="TGX385" s="329"/>
      <c r="TGY385" s="329"/>
      <c r="TGZ385" s="329"/>
      <c r="THA385" s="329" t="s">
        <v>280</v>
      </c>
      <c r="THB385" s="329"/>
      <c r="THC385" s="329"/>
      <c r="THD385" s="329"/>
      <c r="THE385" s="329"/>
      <c r="THF385" s="329"/>
      <c r="THG385" s="329"/>
      <c r="THH385" s="329"/>
      <c r="THI385" s="329"/>
      <c r="THJ385" s="329"/>
      <c r="THK385" s="329"/>
      <c r="THL385" s="329"/>
      <c r="THM385" s="329"/>
      <c r="THN385" s="329"/>
      <c r="THO385" s="329"/>
      <c r="THP385" s="329"/>
      <c r="THQ385" s="329" t="s">
        <v>280</v>
      </c>
      <c r="THR385" s="329"/>
      <c r="THS385" s="329"/>
      <c r="THT385" s="329"/>
      <c r="THU385" s="329"/>
      <c r="THV385" s="329"/>
      <c r="THW385" s="329"/>
      <c r="THX385" s="329"/>
      <c r="THY385" s="329"/>
      <c r="THZ385" s="329"/>
      <c r="TIA385" s="329"/>
      <c r="TIB385" s="329"/>
      <c r="TIC385" s="329"/>
      <c r="TID385" s="329"/>
      <c r="TIE385" s="329"/>
      <c r="TIF385" s="329"/>
      <c r="TIG385" s="329" t="s">
        <v>280</v>
      </c>
      <c r="TIH385" s="329"/>
      <c r="TII385" s="329"/>
      <c r="TIJ385" s="329"/>
      <c r="TIK385" s="329"/>
      <c r="TIL385" s="329"/>
      <c r="TIM385" s="329"/>
      <c r="TIN385" s="329"/>
      <c r="TIO385" s="329"/>
      <c r="TIP385" s="329"/>
      <c r="TIQ385" s="329"/>
      <c r="TIR385" s="329"/>
      <c r="TIS385" s="329"/>
      <c r="TIT385" s="329"/>
      <c r="TIU385" s="329"/>
      <c r="TIV385" s="329"/>
      <c r="TIW385" s="329" t="s">
        <v>280</v>
      </c>
      <c r="TIX385" s="329"/>
      <c r="TIY385" s="329"/>
      <c r="TIZ385" s="329"/>
      <c r="TJA385" s="329"/>
      <c r="TJB385" s="329"/>
      <c r="TJC385" s="329"/>
      <c r="TJD385" s="329"/>
      <c r="TJE385" s="329"/>
      <c r="TJF385" s="329"/>
      <c r="TJG385" s="329"/>
      <c r="TJH385" s="329"/>
      <c r="TJI385" s="329"/>
      <c r="TJJ385" s="329"/>
      <c r="TJK385" s="329"/>
      <c r="TJL385" s="329"/>
      <c r="TJM385" s="329" t="s">
        <v>280</v>
      </c>
      <c r="TJN385" s="329"/>
      <c r="TJO385" s="329"/>
      <c r="TJP385" s="329"/>
      <c r="TJQ385" s="329"/>
      <c r="TJR385" s="329"/>
      <c r="TJS385" s="329"/>
      <c r="TJT385" s="329"/>
      <c r="TJU385" s="329"/>
      <c r="TJV385" s="329"/>
      <c r="TJW385" s="329"/>
      <c r="TJX385" s="329"/>
      <c r="TJY385" s="329"/>
      <c r="TJZ385" s="329"/>
      <c r="TKA385" s="329"/>
      <c r="TKB385" s="329"/>
      <c r="TKC385" s="329" t="s">
        <v>280</v>
      </c>
      <c r="TKD385" s="329"/>
      <c r="TKE385" s="329"/>
      <c r="TKF385" s="329"/>
      <c r="TKG385" s="329"/>
      <c r="TKH385" s="329"/>
      <c r="TKI385" s="329"/>
      <c r="TKJ385" s="329"/>
      <c r="TKK385" s="329"/>
      <c r="TKL385" s="329"/>
      <c r="TKM385" s="329"/>
      <c r="TKN385" s="329"/>
      <c r="TKO385" s="329"/>
      <c r="TKP385" s="329"/>
      <c r="TKQ385" s="329"/>
      <c r="TKR385" s="329"/>
      <c r="TKS385" s="329" t="s">
        <v>280</v>
      </c>
      <c r="TKT385" s="329"/>
      <c r="TKU385" s="329"/>
      <c r="TKV385" s="329"/>
      <c r="TKW385" s="329"/>
      <c r="TKX385" s="329"/>
      <c r="TKY385" s="329"/>
      <c r="TKZ385" s="329"/>
      <c r="TLA385" s="329"/>
      <c r="TLB385" s="329"/>
      <c r="TLC385" s="329"/>
      <c r="TLD385" s="329"/>
      <c r="TLE385" s="329"/>
      <c r="TLF385" s="329"/>
      <c r="TLG385" s="329"/>
      <c r="TLH385" s="329"/>
      <c r="TLI385" s="329" t="s">
        <v>280</v>
      </c>
      <c r="TLJ385" s="329"/>
      <c r="TLK385" s="329"/>
      <c r="TLL385" s="329"/>
      <c r="TLM385" s="329"/>
      <c r="TLN385" s="329"/>
      <c r="TLO385" s="329"/>
      <c r="TLP385" s="329"/>
      <c r="TLQ385" s="329"/>
      <c r="TLR385" s="329"/>
      <c r="TLS385" s="329"/>
      <c r="TLT385" s="329"/>
      <c r="TLU385" s="329"/>
      <c r="TLV385" s="329"/>
      <c r="TLW385" s="329"/>
      <c r="TLX385" s="329"/>
      <c r="TLY385" s="329" t="s">
        <v>280</v>
      </c>
      <c r="TLZ385" s="329"/>
      <c r="TMA385" s="329"/>
      <c r="TMB385" s="329"/>
      <c r="TMC385" s="329"/>
      <c r="TMD385" s="329"/>
      <c r="TME385" s="329"/>
      <c r="TMF385" s="329"/>
      <c r="TMG385" s="329"/>
      <c r="TMH385" s="329"/>
      <c r="TMI385" s="329"/>
      <c r="TMJ385" s="329"/>
      <c r="TMK385" s="329"/>
      <c r="TML385" s="329"/>
      <c r="TMM385" s="329"/>
      <c r="TMN385" s="329"/>
      <c r="TMO385" s="329" t="s">
        <v>280</v>
      </c>
      <c r="TMP385" s="329"/>
      <c r="TMQ385" s="329"/>
      <c r="TMR385" s="329"/>
      <c r="TMS385" s="329"/>
      <c r="TMT385" s="329"/>
      <c r="TMU385" s="329"/>
      <c r="TMV385" s="329"/>
      <c r="TMW385" s="329"/>
      <c r="TMX385" s="329"/>
      <c r="TMY385" s="329"/>
      <c r="TMZ385" s="329"/>
      <c r="TNA385" s="329"/>
      <c r="TNB385" s="329"/>
      <c r="TNC385" s="329"/>
      <c r="TND385" s="329"/>
      <c r="TNE385" s="329" t="s">
        <v>280</v>
      </c>
      <c r="TNF385" s="329"/>
      <c r="TNG385" s="329"/>
      <c r="TNH385" s="329"/>
      <c r="TNI385" s="329"/>
      <c r="TNJ385" s="329"/>
      <c r="TNK385" s="329"/>
      <c r="TNL385" s="329"/>
      <c r="TNM385" s="329"/>
      <c r="TNN385" s="329"/>
      <c r="TNO385" s="329"/>
      <c r="TNP385" s="329"/>
      <c r="TNQ385" s="329"/>
      <c r="TNR385" s="329"/>
      <c r="TNS385" s="329"/>
      <c r="TNT385" s="329"/>
      <c r="TNU385" s="329" t="s">
        <v>280</v>
      </c>
      <c r="TNV385" s="329"/>
      <c r="TNW385" s="329"/>
      <c r="TNX385" s="329"/>
      <c r="TNY385" s="329"/>
      <c r="TNZ385" s="329"/>
      <c r="TOA385" s="329"/>
      <c r="TOB385" s="329"/>
      <c r="TOC385" s="329"/>
      <c r="TOD385" s="329"/>
      <c r="TOE385" s="329"/>
      <c r="TOF385" s="329"/>
      <c r="TOG385" s="329"/>
      <c r="TOH385" s="329"/>
      <c r="TOI385" s="329"/>
      <c r="TOJ385" s="329"/>
      <c r="TOK385" s="329" t="s">
        <v>280</v>
      </c>
      <c r="TOL385" s="329"/>
      <c r="TOM385" s="329"/>
      <c r="TON385" s="329"/>
      <c r="TOO385" s="329"/>
      <c r="TOP385" s="329"/>
      <c r="TOQ385" s="329"/>
      <c r="TOR385" s="329"/>
      <c r="TOS385" s="329"/>
      <c r="TOT385" s="329"/>
      <c r="TOU385" s="329"/>
      <c r="TOV385" s="329"/>
      <c r="TOW385" s="329"/>
      <c r="TOX385" s="329"/>
      <c r="TOY385" s="329"/>
      <c r="TOZ385" s="329"/>
      <c r="TPA385" s="329" t="s">
        <v>280</v>
      </c>
      <c r="TPB385" s="329"/>
      <c r="TPC385" s="329"/>
      <c r="TPD385" s="329"/>
      <c r="TPE385" s="329"/>
      <c r="TPF385" s="329"/>
      <c r="TPG385" s="329"/>
      <c r="TPH385" s="329"/>
      <c r="TPI385" s="329"/>
      <c r="TPJ385" s="329"/>
      <c r="TPK385" s="329"/>
      <c r="TPL385" s="329"/>
      <c r="TPM385" s="329"/>
      <c r="TPN385" s="329"/>
      <c r="TPO385" s="329"/>
      <c r="TPP385" s="329"/>
      <c r="TPQ385" s="329" t="s">
        <v>280</v>
      </c>
      <c r="TPR385" s="329"/>
      <c r="TPS385" s="329"/>
      <c r="TPT385" s="329"/>
      <c r="TPU385" s="329"/>
      <c r="TPV385" s="329"/>
      <c r="TPW385" s="329"/>
      <c r="TPX385" s="329"/>
      <c r="TPY385" s="329"/>
      <c r="TPZ385" s="329"/>
      <c r="TQA385" s="329"/>
      <c r="TQB385" s="329"/>
      <c r="TQC385" s="329"/>
      <c r="TQD385" s="329"/>
      <c r="TQE385" s="329"/>
      <c r="TQF385" s="329"/>
      <c r="TQG385" s="329" t="s">
        <v>280</v>
      </c>
      <c r="TQH385" s="329"/>
      <c r="TQI385" s="329"/>
      <c r="TQJ385" s="329"/>
      <c r="TQK385" s="329"/>
      <c r="TQL385" s="329"/>
      <c r="TQM385" s="329"/>
      <c r="TQN385" s="329"/>
      <c r="TQO385" s="329"/>
      <c r="TQP385" s="329"/>
      <c r="TQQ385" s="329"/>
      <c r="TQR385" s="329"/>
      <c r="TQS385" s="329"/>
      <c r="TQT385" s="329"/>
      <c r="TQU385" s="329"/>
      <c r="TQV385" s="329"/>
      <c r="TQW385" s="329" t="s">
        <v>280</v>
      </c>
      <c r="TQX385" s="329"/>
      <c r="TQY385" s="329"/>
      <c r="TQZ385" s="329"/>
      <c r="TRA385" s="329"/>
      <c r="TRB385" s="329"/>
      <c r="TRC385" s="329"/>
      <c r="TRD385" s="329"/>
      <c r="TRE385" s="329"/>
      <c r="TRF385" s="329"/>
      <c r="TRG385" s="329"/>
      <c r="TRH385" s="329"/>
      <c r="TRI385" s="329"/>
      <c r="TRJ385" s="329"/>
      <c r="TRK385" s="329"/>
      <c r="TRL385" s="329"/>
      <c r="TRM385" s="329" t="s">
        <v>280</v>
      </c>
      <c r="TRN385" s="329"/>
      <c r="TRO385" s="329"/>
      <c r="TRP385" s="329"/>
      <c r="TRQ385" s="329"/>
      <c r="TRR385" s="329"/>
      <c r="TRS385" s="329"/>
      <c r="TRT385" s="329"/>
      <c r="TRU385" s="329"/>
      <c r="TRV385" s="329"/>
      <c r="TRW385" s="329"/>
      <c r="TRX385" s="329"/>
      <c r="TRY385" s="329"/>
      <c r="TRZ385" s="329"/>
      <c r="TSA385" s="329"/>
      <c r="TSB385" s="329"/>
      <c r="TSC385" s="329" t="s">
        <v>280</v>
      </c>
      <c r="TSD385" s="329"/>
      <c r="TSE385" s="329"/>
      <c r="TSF385" s="329"/>
      <c r="TSG385" s="329"/>
      <c r="TSH385" s="329"/>
      <c r="TSI385" s="329"/>
      <c r="TSJ385" s="329"/>
      <c r="TSK385" s="329"/>
      <c r="TSL385" s="329"/>
      <c r="TSM385" s="329"/>
      <c r="TSN385" s="329"/>
      <c r="TSO385" s="329"/>
      <c r="TSP385" s="329"/>
      <c r="TSQ385" s="329"/>
      <c r="TSR385" s="329"/>
      <c r="TSS385" s="329" t="s">
        <v>280</v>
      </c>
      <c r="TST385" s="329"/>
      <c r="TSU385" s="329"/>
      <c r="TSV385" s="329"/>
      <c r="TSW385" s="329"/>
      <c r="TSX385" s="329"/>
      <c r="TSY385" s="329"/>
      <c r="TSZ385" s="329"/>
      <c r="TTA385" s="329"/>
      <c r="TTB385" s="329"/>
      <c r="TTC385" s="329"/>
      <c r="TTD385" s="329"/>
      <c r="TTE385" s="329"/>
      <c r="TTF385" s="329"/>
      <c r="TTG385" s="329"/>
      <c r="TTH385" s="329"/>
      <c r="TTI385" s="329" t="s">
        <v>280</v>
      </c>
      <c r="TTJ385" s="329"/>
      <c r="TTK385" s="329"/>
      <c r="TTL385" s="329"/>
      <c r="TTM385" s="329"/>
      <c r="TTN385" s="329"/>
      <c r="TTO385" s="329"/>
      <c r="TTP385" s="329"/>
      <c r="TTQ385" s="329"/>
      <c r="TTR385" s="329"/>
      <c r="TTS385" s="329"/>
      <c r="TTT385" s="329"/>
      <c r="TTU385" s="329"/>
      <c r="TTV385" s="329"/>
      <c r="TTW385" s="329"/>
      <c r="TTX385" s="329"/>
      <c r="TTY385" s="329" t="s">
        <v>280</v>
      </c>
      <c r="TTZ385" s="329"/>
      <c r="TUA385" s="329"/>
      <c r="TUB385" s="329"/>
      <c r="TUC385" s="329"/>
      <c r="TUD385" s="329"/>
      <c r="TUE385" s="329"/>
      <c r="TUF385" s="329"/>
      <c r="TUG385" s="329"/>
      <c r="TUH385" s="329"/>
      <c r="TUI385" s="329"/>
      <c r="TUJ385" s="329"/>
      <c r="TUK385" s="329"/>
      <c r="TUL385" s="329"/>
      <c r="TUM385" s="329"/>
      <c r="TUN385" s="329"/>
      <c r="TUO385" s="329" t="s">
        <v>280</v>
      </c>
      <c r="TUP385" s="329"/>
      <c r="TUQ385" s="329"/>
      <c r="TUR385" s="329"/>
      <c r="TUS385" s="329"/>
      <c r="TUT385" s="329"/>
      <c r="TUU385" s="329"/>
      <c r="TUV385" s="329"/>
      <c r="TUW385" s="329"/>
      <c r="TUX385" s="329"/>
      <c r="TUY385" s="329"/>
      <c r="TUZ385" s="329"/>
      <c r="TVA385" s="329"/>
      <c r="TVB385" s="329"/>
      <c r="TVC385" s="329"/>
      <c r="TVD385" s="329"/>
      <c r="TVE385" s="329" t="s">
        <v>280</v>
      </c>
      <c r="TVF385" s="329"/>
      <c r="TVG385" s="329"/>
      <c r="TVH385" s="329"/>
      <c r="TVI385" s="329"/>
      <c r="TVJ385" s="329"/>
      <c r="TVK385" s="329"/>
      <c r="TVL385" s="329"/>
      <c r="TVM385" s="329"/>
      <c r="TVN385" s="329"/>
      <c r="TVO385" s="329"/>
      <c r="TVP385" s="329"/>
      <c r="TVQ385" s="329"/>
      <c r="TVR385" s="329"/>
      <c r="TVS385" s="329"/>
      <c r="TVT385" s="329"/>
      <c r="TVU385" s="329" t="s">
        <v>280</v>
      </c>
      <c r="TVV385" s="329"/>
      <c r="TVW385" s="329"/>
      <c r="TVX385" s="329"/>
      <c r="TVY385" s="329"/>
      <c r="TVZ385" s="329"/>
      <c r="TWA385" s="329"/>
      <c r="TWB385" s="329"/>
      <c r="TWC385" s="329"/>
      <c r="TWD385" s="329"/>
      <c r="TWE385" s="329"/>
      <c r="TWF385" s="329"/>
      <c r="TWG385" s="329"/>
      <c r="TWH385" s="329"/>
      <c r="TWI385" s="329"/>
      <c r="TWJ385" s="329"/>
      <c r="TWK385" s="329" t="s">
        <v>280</v>
      </c>
      <c r="TWL385" s="329"/>
      <c r="TWM385" s="329"/>
      <c r="TWN385" s="329"/>
      <c r="TWO385" s="329"/>
      <c r="TWP385" s="329"/>
      <c r="TWQ385" s="329"/>
      <c r="TWR385" s="329"/>
      <c r="TWS385" s="329"/>
      <c r="TWT385" s="329"/>
      <c r="TWU385" s="329"/>
      <c r="TWV385" s="329"/>
      <c r="TWW385" s="329"/>
      <c r="TWX385" s="329"/>
      <c r="TWY385" s="329"/>
      <c r="TWZ385" s="329"/>
      <c r="TXA385" s="329" t="s">
        <v>280</v>
      </c>
      <c r="TXB385" s="329"/>
      <c r="TXC385" s="329"/>
      <c r="TXD385" s="329"/>
      <c r="TXE385" s="329"/>
      <c r="TXF385" s="329"/>
      <c r="TXG385" s="329"/>
      <c r="TXH385" s="329"/>
      <c r="TXI385" s="329"/>
      <c r="TXJ385" s="329"/>
      <c r="TXK385" s="329"/>
      <c r="TXL385" s="329"/>
      <c r="TXM385" s="329"/>
      <c r="TXN385" s="329"/>
      <c r="TXO385" s="329"/>
      <c r="TXP385" s="329"/>
      <c r="TXQ385" s="329" t="s">
        <v>280</v>
      </c>
      <c r="TXR385" s="329"/>
      <c r="TXS385" s="329"/>
      <c r="TXT385" s="329"/>
      <c r="TXU385" s="329"/>
      <c r="TXV385" s="329"/>
      <c r="TXW385" s="329"/>
      <c r="TXX385" s="329"/>
      <c r="TXY385" s="329"/>
      <c r="TXZ385" s="329"/>
      <c r="TYA385" s="329"/>
      <c r="TYB385" s="329"/>
      <c r="TYC385" s="329"/>
      <c r="TYD385" s="329"/>
      <c r="TYE385" s="329"/>
      <c r="TYF385" s="329"/>
      <c r="TYG385" s="329" t="s">
        <v>280</v>
      </c>
      <c r="TYH385" s="329"/>
      <c r="TYI385" s="329"/>
      <c r="TYJ385" s="329"/>
      <c r="TYK385" s="329"/>
      <c r="TYL385" s="329"/>
      <c r="TYM385" s="329"/>
      <c r="TYN385" s="329"/>
      <c r="TYO385" s="329"/>
      <c r="TYP385" s="329"/>
      <c r="TYQ385" s="329"/>
      <c r="TYR385" s="329"/>
      <c r="TYS385" s="329"/>
      <c r="TYT385" s="329"/>
      <c r="TYU385" s="329"/>
      <c r="TYV385" s="329"/>
      <c r="TYW385" s="329" t="s">
        <v>280</v>
      </c>
      <c r="TYX385" s="329"/>
      <c r="TYY385" s="329"/>
      <c r="TYZ385" s="329"/>
      <c r="TZA385" s="329"/>
      <c r="TZB385" s="329"/>
      <c r="TZC385" s="329"/>
      <c r="TZD385" s="329"/>
      <c r="TZE385" s="329"/>
      <c r="TZF385" s="329"/>
      <c r="TZG385" s="329"/>
      <c r="TZH385" s="329"/>
      <c r="TZI385" s="329"/>
      <c r="TZJ385" s="329"/>
      <c r="TZK385" s="329"/>
      <c r="TZL385" s="329"/>
      <c r="TZM385" s="329" t="s">
        <v>280</v>
      </c>
      <c r="TZN385" s="329"/>
      <c r="TZO385" s="329"/>
      <c r="TZP385" s="329"/>
      <c r="TZQ385" s="329"/>
      <c r="TZR385" s="329"/>
      <c r="TZS385" s="329"/>
      <c r="TZT385" s="329"/>
      <c r="TZU385" s="329"/>
      <c r="TZV385" s="329"/>
      <c r="TZW385" s="329"/>
      <c r="TZX385" s="329"/>
      <c r="TZY385" s="329"/>
      <c r="TZZ385" s="329"/>
      <c r="UAA385" s="329"/>
      <c r="UAB385" s="329"/>
      <c r="UAC385" s="329" t="s">
        <v>280</v>
      </c>
      <c r="UAD385" s="329"/>
      <c r="UAE385" s="329"/>
      <c r="UAF385" s="329"/>
      <c r="UAG385" s="329"/>
      <c r="UAH385" s="329"/>
      <c r="UAI385" s="329"/>
      <c r="UAJ385" s="329"/>
      <c r="UAK385" s="329"/>
      <c r="UAL385" s="329"/>
      <c r="UAM385" s="329"/>
      <c r="UAN385" s="329"/>
      <c r="UAO385" s="329"/>
      <c r="UAP385" s="329"/>
      <c r="UAQ385" s="329"/>
      <c r="UAR385" s="329"/>
      <c r="UAS385" s="329" t="s">
        <v>280</v>
      </c>
      <c r="UAT385" s="329"/>
      <c r="UAU385" s="329"/>
      <c r="UAV385" s="329"/>
      <c r="UAW385" s="329"/>
      <c r="UAX385" s="329"/>
      <c r="UAY385" s="329"/>
      <c r="UAZ385" s="329"/>
      <c r="UBA385" s="329"/>
      <c r="UBB385" s="329"/>
      <c r="UBC385" s="329"/>
      <c r="UBD385" s="329"/>
      <c r="UBE385" s="329"/>
      <c r="UBF385" s="329"/>
      <c r="UBG385" s="329"/>
      <c r="UBH385" s="329"/>
      <c r="UBI385" s="329" t="s">
        <v>280</v>
      </c>
      <c r="UBJ385" s="329"/>
      <c r="UBK385" s="329"/>
      <c r="UBL385" s="329"/>
      <c r="UBM385" s="329"/>
      <c r="UBN385" s="329"/>
      <c r="UBO385" s="329"/>
      <c r="UBP385" s="329"/>
      <c r="UBQ385" s="329"/>
      <c r="UBR385" s="329"/>
      <c r="UBS385" s="329"/>
      <c r="UBT385" s="329"/>
      <c r="UBU385" s="329"/>
      <c r="UBV385" s="329"/>
      <c r="UBW385" s="329"/>
      <c r="UBX385" s="329"/>
      <c r="UBY385" s="329" t="s">
        <v>280</v>
      </c>
      <c r="UBZ385" s="329"/>
      <c r="UCA385" s="329"/>
      <c r="UCB385" s="329"/>
      <c r="UCC385" s="329"/>
      <c r="UCD385" s="329"/>
      <c r="UCE385" s="329"/>
      <c r="UCF385" s="329"/>
      <c r="UCG385" s="329"/>
      <c r="UCH385" s="329"/>
      <c r="UCI385" s="329"/>
      <c r="UCJ385" s="329"/>
      <c r="UCK385" s="329"/>
      <c r="UCL385" s="329"/>
      <c r="UCM385" s="329"/>
      <c r="UCN385" s="329"/>
      <c r="UCO385" s="329" t="s">
        <v>280</v>
      </c>
      <c r="UCP385" s="329"/>
      <c r="UCQ385" s="329"/>
      <c r="UCR385" s="329"/>
      <c r="UCS385" s="329"/>
      <c r="UCT385" s="329"/>
      <c r="UCU385" s="329"/>
      <c r="UCV385" s="329"/>
      <c r="UCW385" s="329"/>
      <c r="UCX385" s="329"/>
      <c r="UCY385" s="329"/>
      <c r="UCZ385" s="329"/>
      <c r="UDA385" s="329"/>
      <c r="UDB385" s="329"/>
      <c r="UDC385" s="329"/>
      <c r="UDD385" s="329"/>
      <c r="UDE385" s="329" t="s">
        <v>280</v>
      </c>
      <c r="UDF385" s="329"/>
      <c r="UDG385" s="329"/>
      <c r="UDH385" s="329"/>
      <c r="UDI385" s="329"/>
      <c r="UDJ385" s="329"/>
      <c r="UDK385" s="329"/>
      <c r="UDL385" s="329"/>
      <c r="UDM385" s="329"/>
      <c r="UDN385" s="329"/>
      <c r="UDO385" s="329"/>
      <c r="UDP385" s="329"/>
      <c r="UDQ385" s="329"/>
      <c r="UDR385" s="329"/>
      <c r="UDS385" s="329"/>
      <c r="UDT385" s="329"/>
      <c r="UDU385" s="329" t="s">
        <v>280</v>
      </c>
      <c r="UDV385" s="329"/>
      <c r="UDW385" s="329"/>
      <c r="UDX385" s="329"/>
      <c r="UDY385" s="329"/>
      <c r="UDZ385" s="329"/>
      <c r="UEA385" s="329"/>
      <c r="UEB385" s="329"/>
      <c r="UEC385" s="329"/>
      <c r="UED385" s="329"/>
      <c r="UEE385" s="329"/>
      <c r="UEF385" s="329"/>
      <c r="UEG385" s="329"/>
      <c r="UEH385" s="329"/>
      <c r="UEI385" s="329"/>
      <c r="UEJ385" s="329"/>
      <c r="UEK385" s="329" t="s">
        <v>280</v>
      </c>
      <c r="UEL385" s="329"/>
      <c r="UEM385" s="329"/>
      <c r="UEN385" s="329"/>
      <c r="UEO385" s="329"/>
      <c r="UEP385" s="329"/>
      <c r="UEQ385" s="329"/>
      <c r="UER385" s="329"/>
      <c r="UES385" s="329"/>
      <c r="UET385" s="329"/>
      <c r="UEU385" s="329"/>
      <c r="UEV385" s="329"/>
      <c r="UEW385" s="329"/>
      <c r="UEX385" s="329"/>
      <c r="UEY385" s="329"/>
      <c r="UEZ385" s="329"/>
      <c r="UFA385" s="329" t="s">
        <v>280</v>
      </c>
      <c r="UFB385" s="329"/>
      <c r="UFC385" s="329"/>
      <c r="UFD385" s="329"/>
      <c r="UFE385" s="329"/>
      <c r="UFF385" s="329"/>
      <c r="UFG385" s="329"/>
      <c r="UFH385" s="329"/>
      <c r="UFI385" s="329"/>
      <c r="UFJ385" s="329"/>
      <c r="UFK385" s="329"/>
      <c r="UFL385" s="329"/>
      <c r="UFM385" s="329"/>
      <c r="UFN385" s="329"/>
      <c r="UFO385" s="329"/>
      <c r="UFP385" s="329"/>
      <c r="UFQ385" s="329" t="s">
        <v>280</v>
      </c>
      <c r="UFR385" s="329"/>
      <c r="UFS385" s="329"/>
      <c r="UFT385" s="329"/>
      <c r="UFU385" s="329"/>
      <c r="UFV385" s="329"/>
      <c r="UFW385" s="329"/>
      <c r="UFX385" s="329"/>
      <c r="UFY385" s="329"/>
      <c r="UFZ385" s="329"/>
      <c r="UGA385" s="329"/>
      <c r="UGB385" s="329"/>
      <c r="UGC385" s="329"/>
      <c r="UGD385" s="329"/>
      <c r="UGE385" s="329"/>
      <c r="UGF385" s="329"/>
      <c r="UGG385" s="329" t="s">
        <v>280</v>
      </c>
      <c r="UGH385" s="329"/>
      <c r="UGI385" s="329"/>
      <c r="UGJ385" s="329"/>
      <c r="UGK385" s="329"/>
      <c r="UGL385" s="329"/>
      <c r="UGM385" s="329"/>
      <c r="UGN385" s="329"/>
      <c r="UGO385" s="329"/>
      <c r="UGP385" s="329"/>
      <c r="UGQ385" s="329"/>
      <c r="UGR385" s="329"/>
      <c r="UGS385" s="329"/>
      <c r="UGT385" s="329"/>
      <c r="UGU385" s="329"/>
      <c r="UGV385" s="329"/>
      <c r="UGW385" s="329" t="s">
        <v>280</v>
      </c>
      <c r="UGX385" s="329"/>
      <c r="UGY385" s="329"/>
      <c r="UGZ385" s="329"/>
      <c r="UHA385" s="329"/>
      <c r="UHB385" s="329"/>
      <c r="UHC385" s="329"/>
      <c r="UHD385" s="329"/>
      <c r="UHE385" s="329"/>
      <c r="UHF385" s="329"/>
      <c r="UHG385" s="329"/>
      <c r="UHH385" s="329"/>
      <c r="UHI385" s="329"/>
      <c r="UHJ385" s="329"/>
      <c r="UHK385" s="329"/>
      <c r="UHL385" s="329"/>
      <c r="UHM385" s="329" t="s">
        <v>280</v>
      </c>
      <c r="UHN385" s="329"/>
      <c r="UHO385" s="329"/>
      <c r="UHP385" s="329"/>
      <c r="UHQ385" s="329"/>
      <c r="UHR385" s="329"/>
      <c r="UHS385" s="329"/>
      <c r="UHT385" s="329"/>
      <c r="UHU385" s="329"/>
      <c r="UHV385" s="329"/>
      <c r="UHW385" s="329"/>
      <c r="UHX385" s="329"/>
      <c r="UHY385" s="329"/>
      <c r="UHZ385" s="329"/>
      <c r="UIA385" s="329"/>
      <c r="UIB385" s="329"/>
      <c r="UIC385" s="329" t="s">
        <v>280</v>
      </c>
      <c r="UID385" s="329"/>
      <c r="UIE385" s="329"/>
      <c r="UIF385" s="329"/>
      <c r="UIG385" s="329"/>
      <c r="UIH385" s="329"/>
      <c r="UII385" s="329"/>
      <c r="UIJ385" s="329"/>
      <c r="UIK385" s="329"/>
      <c r="UIL385" s="329"/>
      <c r="UIM385" s="329"/>
      <c r="UIN385" s="329"/>
      <c r="UIO385" s="329"/>
      <c r="UIP385" s="329"/>
      <c r="UIQ385" s="329"/>
      <c r="UIR385" s="329"/>
      <c r="UIS385" s="329" t="s">
        <v>280</v>
      </c>
      <c r="UIT385" s="329"/>
      <c r="UIU385" s="329"/>
      <c r="UIV385" s="329"/>
      <c r="UIW385" s="329"/>
      <c r="UIX385" s="329"/>
      <c r="UIY385" s="329"/>
      <c r="UIZ385" s="329"/>
      <c r="UJA385" s="329"/>
      <c r="UJB385" s="329"/>
      <c r="UJC385" s="329"/>
      <c r="UJD385" s="329"/>
      <c r="UJE385" s="329"/>
      <c r="UJF385" s="329"/>
      <c r="UJG385" s="329"/>
      <c r="UJH385" s="329"/>
      <c r="UJI385" s="329" t="s">
        <v>280</v>
      </c>
      <c r="UJJ385" s="329"/>
      <c r="UJK385" s="329"/>
      <c r="UJL385" s="329"/>
      <c r="UJM385" s="329"/>
      <c r="UJN385" s="329"/>
      <c r="UJO385" s="329"/>
      <c r="UJP385" s="329"/>
      <c r="UJQ385" s="329"/>
      <c r="UJR385" s="329"/>
      <c r="UJS385" s="329"/>
      <c r="UJT385" s="329"/>
      <c r="UJU385" s="329"/>
      <c r="UJV385" s="329"/>
      <c r="UJW385" s="329"/>
      <c r="UJX385" s="329"/>
      <c r="UJY385" s="329" t="s">
        <v>280</v>
      </c>
      <c r="UJZ385" s="329"/>
      <c r="UKA385" s="329"/>
      <c r="UKB385" s="329"/>
      <c r="UKC385" s="329"/>
      <c r="UKD385" s="329"/>
      <c r="UKE385" s="329"/>
      <c r="UKF385" s="329"/>
      <c r="UKG385" s="329"/>
      <c r="UKH385" s="329"/>
      <c r="UKI385" s="329"/>
      <c r="UKJ385" s="329"/>
      <c r="UKK385" s="329"/>
      <c r="UKL385" s="329"/>
      <c r="UKM385" s="329"/>
      <c r="UKN385" s="329"/>
      <c r="UKO385" s="329" t="s">
        <v>280</v>
      </c>
      <c r="UKP385" s="329"/>
      <c r="UKQ385" s="329"/>
      <c r="UKR385" s="329"/>
      <c r="UKS385" s="329"/>
      <c r="UKT385" s="329"/>
      <c r="UKU385" s="329"/>
      <c r="UKV385" s="329"/>
      <c r="UKW385" s="329"/>
      <c r="UKX385" s="329"/>
      <c r="UKY385" s="329"/>
      <c r="UKZ385" s="329"/>
      <c r="ULA385" s="329"/>
      <c r="ULB385" s="329"/>
      <c r="ULC385" s="329"/>
      <c r="ULD385" s="329"/>
      <c r="ULE385" s="329" t="s">
        <v>280</v>
      </c>
      <c r="ULF385" s="329"/>
      <c r="ULG385" s="329"/>
      <c r="ULH385" s="329"/>
      <c r="ULI385" s="329"/>
      <c r="ULJ385" s="329"/>
      <c r="ULK385" s="329"/>
      <c r="ULL385" s="329"/>
      <c r="ULM385" s="329"/>
      <c r="ULN385" s="329"/>
      <c r="ULO385" s="329"/>
      <c r="ULP385" s="329"/>
      <c r="ULQ385" s="329"/>
      <c r="ULR385" s="329"/>
      <c r="ULS385" s="329"/>
      <c r="ULT385" s="329"/>
      <c r="ULU385" s="329" t="s">
        <v>280</v>
      </c>
      <c r="ULV385" s="329"/>
      <c r="ULW385" s="329"/>
      <c r="ULX385" s="329"/>
      <c r="ULY385" s="329"/>
      <c r="ULZ385" s="329"/>
      <c r="UMA385" s="329"/>
      <c r="UMB385" s="329"/>
      <c r="UMC385" s="329"/>
      <c r="UMD385" s="329"/>
      <c r="UME385" s="329"/>
      <c r="UMF385" s="329"/>
      <c r="UMG385" s="329"/>
      <c r="UMH385" s="329"/>
      <c r="UMI385" s="329"/>
      <c r="UMJ385" s="329"/>
      <c r="UMK385" s="329" t="s">
        <v>280</v>
      </c>
      <c r="UML385" s="329"/>
      <c r="UMM385" s="329"/>
      <c r="UMN385" s="329"/>
      <c r="UMO385" s="329"/>
      <c r="UMP385" s="329"/>
      <c r="UMQ385" s="329"/>
      <c r="UMR385" s="329"/>
      <c r="UMS385" s="329"/>
      <c r="UMT385" s="329"/>
      <c r="UMU385" s="329"/>
      <c r="UMV385" s="329"/>
      <c r="UMW385" s="329"/>
      <c r="UMX385" s="329"/>
      <c r="UMY385" s="329"/>
      <c r="UMZ385" s="329"/>
      <c r="UNA385" s="329" t="s">
        <v>280</v>
      </c>
      <c r="UNB385" s="329"/>
      <c r="UNC385" s="329"/>
      <c r="UND385" s="329"/>
      <c r="UNE385" s="329"/>
      <c r="UNF385" s="329"/>
      <c r="UNG385" s="329"/>
      <c r="UNH385" s="329"/>
      <c r="UNI385" s="329"/>
      <c r="UNJ385" s="329"/>
      <c r="UNK385" s="329"/>
      <c r="UNL385" s="329"/>
      <c r="UNM385" s="329"/>
      <c r="UNN385" s="329"/>
      <c r="UNO385" s="329"/>
      <c r="UNP385" s="329"/>
      <c r="UNQ385" s="329" t="s">
        <v>280</v>
      </c>
      <c r="UNR385" s="329"/>
      <c r="UNS385" s="329"/>
      <c r="UNT385" s="329"/>
      <c r="UNU385" s="329"/>
      <c r="UNV385" s="329"/>
      <c r="UNW385" s="329"/>
      <c r="UNX385" s="329"/>
      <c r="UNY385" s="329"/>
      <c r="UNZ385" s="329"/>
      <c r="UOA385" s="329"/>
      <c r="UOB385" s="329"/>
      <c r="UOC385" s="329"/>
      <c r="UOD385" s="329"/>
      <c r="UOE385" s="329"/>
      <c r="UOF385" s="329"/>
      <c r="UOG385" s="329" t="s">
        <v>280</v>
      </c>
      <c r="UOH385" s="329"/>
      <c r="UOI385" s="329"/>
      <c r="UOJ385" s="329"/>
      <c r="UOK385" s="329"/>
      <c r="UOL385" s="329"/>
      <c r="UOM385" s="329"/>
      <c r="UON385" s="329"/>
      <c r="UOO385" s="329"/>
      <c r="UOP385" s="329"/>
      <c r="UOQ385" s="329"/>
      <c r="UOR385" s="329"/>
      <c r="UOS385" s="329"/>
      <c r="UOT385" s="329"/>
      <c r="UOU385" s="329"/>
      <c r="UOV385" s="329"/>
      <c r="UOW385" s="329" t="s">
        <v>280</v>
      </c>
      <c r="UOX385" s="329"/>
      <c r="UOY385" s="329"/>
      <c r="UOZ385" s="329"/>
      <c r="UPA385" s="329"/>
      <c r="UPB385" s="329"/>
      <c r="UPC385" s="329"/>
      <c r="UPD385" s="329"/>
      <c r="UPE385" s="329"/>
      <c r="UPF385" s="329"/>
      <c r="UPG385" s="329"/>
      <c r="UPH385" s="329"/>
      <c r="UPI385" s="329"/>
      <c r="UPJ385" s="329"/>
      <c r="UPK385" s="329"/>
      <c r="UPL385" s="329"/>
      <c r="UPM385" s="329" t="s">
        <v>280</v>
      </c>
      <c r="UPN385" s="329"/>
      <c r="UPO385" s="329"/>
      <c r="UPP385" s="329"/>
      <c r="UPQ385" s="329"/>
      <c r="UPR385" s="329"/>
      <c r="UPS385" s="329"/>
      <c r="UPT385" s="329"/>
      <c r="UPU385" s="329"/>
      <c r="UPV385" s="329"/>
      <c r="UPW385" s="329"/>
      <c r="UPX385" s="329"/>
      <c r="UPY385" s="329"/>
      <c r="UPZ385" s="329"/>
      <c r="UQA385" s="329"/>
      <c r="UQB385" s="329"/>
      <c r="UQC385" s="329" t="s">
        <v>280</v>
      </c>
      <c r="UQD385" s="329"/>
      <c r="UQE385" s="329"/>
      <c r="UQF385" s="329"/>
      <c r="UQG385" s="329"/>
      <c r="UQH385" s="329"/>
      <c r="UQI385" s="329"/>
      <c r="UQJ385" s="329"/>
      <c r="UQK385" s="329"/>
      <c r="UQL385" s="329"/>
      <c r="UQM385" s="329"/>
      <c r="UQN385" s="329"/>
      <c r="UQO385" s="329"/>
      <c r="UQP385" s="329"/>
      <c r="UQQ385" s="329"/>
      <c r="UQR385" s="329"/>
      <c r="UQS385" s="329" t="s">
        <v>280</v>
      </c>
      <c r="UQT385" s="329"/>
      <c r="UQU385" s="329"/>
      <c r="UQV385" s="329"/>
      <c r="UQW385" s="329"/>
      <c r="UQX385" s="329"/>
      <c r="UQY385" s="329"/>
      <c r="UQZ385" s="329"/>
      <c r="URA385" s="329"/>
      <c r="URB385" s="329"/>
      <c r="URC385" s="329"/>
      <c r="URD385" s="329"/>
      <c r="URE385" s="329"/>
      <c r="URF385" s="329"/>
      <c r="URG385" s="329"/>
      <c r="URH385" s="329"/>
      <c r="URI385" s="329" t="s">
        <v>280</v>
      </c>
      <c r="URJ385" s="329"/>
      <c r="URK385" s="329"/>
      <c r="URL385" s="329"/>
      <c r="URM385" s="329"/>
      <c r="URN385" s="329"/>
      <c r="URO385" s="329"/>
      <c r="URP385" s="329"/>
      <c r="URQ385" s="329"/>
      <c r="URR385" s="329"/>
      <c r="URS385" s="329"/>
      <c r="URT385" s="329"/>
      <c r="URU385" s="329"/>
      <c r="URV385" s="329"/>
      <c r="URW385" s="329"/>
      <c r="URX385" s="329"/>
      <c r="URY385" s="329" t="s">
        <v>280</v>
      </c>
      <c r="URZ385" s="329"/>
      <c r="USA385" s="329"/>
      <c r="USB385" s="329"/>
      <c r="USC385" s="329"/>
      <c r="USD385" s="329"/>
      <c r="USE385" s="329"/>
      <c r="USF385" s="329"/>
      <c r="USG385" s="329"/>
      <c r="USH385" s="329"/>
      <c r="USI385" s="329"/>
      <c r="USJ385" s="329"/>
      <c r="USK385" s="329"/>
      <c r="USL385" s="329"/>
      <c r="USM385" s="329"/>
      <c r="USN385" s="329"/>
      <c r="USO385" s="329" t="s">
        <v>280</v>
      </c>
      <c r="USP385" s="329"/>
      <c r="USQ385" s="329"/>
      <c r="USR385" s="329"/>
      <c r="USS385" s="329"/>
      <c r="UST385" s="329"/>
      <c r="USU385" s="329"/>
      <c r="USV385" s="329"/>
      <c r="USW385" s="329"/>
      <c r="USX385" s="329"/>
      <c r="USY385" s="329"/>
      <c r="USZ385" s="329"/>
      <c r="UTA385" s="329"/>
      <c r="UTB385" s="329"/>
      <c r="UTC385" s="329"/>
      <c r="UTD385" s="329"/>
      <c r="UTE385" s="329" t="s">
        <v>280</v>
      </c>
      <c r="UTF385" s="329"/>
      <c r="UTG385" s="329"/>
      <c r="UTH385" s="329"/>
      <c r="UTI385" s="329"/>
      <c r="UTJ385" s="329"/>
      <c r="UTK385" s="329"/>
      <c r="UTL385" s="329"/>
      <c r="UTM385" s="329"/>
      <c r="UTN385" s="329"/>
      <c r="UTO385" s="329"/>
      <c r="UTP385" s="329"/>
      <c r="UTQ385" s="329"/>
      <c r="UTR385" s="329"/>
      <c r="UTS385" s="329"/>
      <c r="UTT385" s="329"/>
      <c r="UTU385" s="329" t="s">
        <v>280</v>
      </c>
      <c r="UTV385" s="329"/>
      <c r="UTW385" s="329"/>
      <c r="UTX385" s="329"/>
      <c r="UTY385" s="329"/>
      <c r="UTZ385" s="329"/>
      <c r="UUA385" s="329"/>
      <c r="UUB385" s="329"/>
      <c r="UUC385" s="329"/>
      <c r="UUD385" s="329"/>
      <c r="UUE385" s="329"/>
      <c r="UUF385" s="329"/>
      <c r="UUG385" s="329"/>
      <c r="UUH385" s="329"/>
      <c r="UUI385" s="329"/>
      <c r="UUJ385" s="329"/>
      <c r="UUK385" s="329" t="s">
        <v>280</v>
      </c>
      <c r="UUL385" s="329"/>
      <c r="UUM385" s="329"/>
      <c r="UUN385" s="329"/>
      <c r="UUO385" s="329"/>
      <c r="UUP385" s="329"/>
      <c r="UUQ385" s="329"/>
      <c r="UUR385" s="329"/>
      <c r="UUS385" s="329"/>
      <c r="UUT385" s="329"/>
      <c r="UUU385" s="329"/>
      <c r="UUV385" s="329"/>
      <c r="UUW385" s="329"/>
      <c r="UUX385" s="329"/>
      <c r="UUY385" s="329"/>
      <c r="UUZ385" s="329"/>
      <c r="UVA385" s="329" t="s">
        <v>280</v>
      </c>
      <c r="UVB385" s="329"/>
      <c r="UVC385" s="329"/>
      <c r="UVD385" s="329"/>
      <c r="UVE385" s="329"/>
      <c r="UVF385" s="329"/>
      <c r="UVG385" s="329"/>
      <c r="UVH385" s="329"/>
      <c r="UVI385" s="329"/>
      <c r="UVJ385" s="329"/>
      <c r="UVK385" s="329"/>
      <c r="UVL385" s="329"/>
      <c r="UVM385" s="329"/>
      <c r="UVN385" s="329"/>
      <c r="UVO385" s="329"/>
      <c r="UVP385" s="329"/>
      <c r="UVQ385" s="329" t="s">
        <v>280</v>
      </c>
      <c r="UVR385" s="329"/>
      <c r="UVS385" s="329"/>
      <c r="UVT385" s="329"/>
      <c r="UVU385" s="329"/>
      <c r="UVV385" s="329"/>
      <c r="UVW385" s="329"/>
      <c r="UVX385" s="329"/>
      <c r="UVY385" s="329"/>
      <c r="UVZ385" s="329"/>
      <c r="UWA385" s="329"/>
      <c r="UWB385" s="329"/>
      <c r="UWC385" s="329"/>
      <c r="UWD385" s="329"/>
      <c r="UWE385" s="329"/>
      <c r="UWF385" s="329"/>
      <c r="UWG385" s="329" t="s">
        <v>280</v>
      </c>
      <c r="UWH385" s="329"/>
      <c r="UWI385" s="329"/>
      <c r="UWJ385" s="329"/>
      <c r="UWK385" s="329"/>
      <c r="UWL385" s="329"/>
      <c r="UWM385" s="329"/>
      <c r="UWN385" s="329"/>
      <c r="UWO385" s="329"/>
      <c r="UWP385" s="329"/>
      <c r="UWQ385" s="329"/>
      <c r="UWR385" s="329"/>
      <c r="UWS385" s="329"/>
      <c r="UWT385" s="329"/>
      <c r="UWU385" s="329"/>
      <c r="UWV385" s="329"/>
      <c r="UWW385" s="329" t="s">
        <v>280</v>
      </c>
      <c r="UWX385" s="329"/>
      <c r="UWY385" s="329"/>
      <c r="UWZ385" s="329"/>
      <c r="UXA385" s="329"/>
      <c r="UXB385" s="329"/>
      <c r="UXC385" s="329"/>
      <c r="UXD385" s="329"/>
      <c r="UXE385" s="329"/>
      <c r="UXF385" s="329"/>
      <c r="UXG385" s="329"/>
      <c r="UXH385" s="329"/>
      <c r="UXI385" s="329"/>
      <c r="UXJ385" s="329"/>
      <c r="UXK385" s="329"/>
      <c r="UXL385" s="329"/>
      <c r="UXM385" s="329" t="s">
        <v>280</v>
      </c>
      <c r="UXN385" s="329"/>
      <c r="UXO385" s="329"/>
      <c r="UXP385" s="329"/>
      <c r="UXQ385" s="329"/>
      <c r="UXR385" s="329"/>
      <c r="UXS385" s="329"/>
      <c r="UXT385" s="329"/>
      <c r="UXU385" s="329"/>
      <c r="UXV385" s="329"/>
      <c r="UXW385" s="329"/>
      <c r="UXX385" s="329"/>
      <c r="UXY385" s="329"/>
      <c r="UXZ385" s="329"/>
      <c r="UYA385" s="329"/>
      <c r="UYB385" s="329"/>
      <c r="UYC385" s="329" t="s">
        <v>280</v>
      </c>
      <c r="UYD385" s="329"/>
      <c r="UYE385" s="329"/>
      <c r="UYF385" s="329"/>
      <c r="UYG385" s="329"/>
      <c r="UYH385" s="329"/>
      <c r="UYI385" s="329"/>
      <c r="UYJ385" s="329"/>
      <c r="UYK385" s="329"/>
      <c r="UYL385" s="329"/>
      <c r="UYM385" s="329"/>
      <c r="UYN385" s="329"/>
      <c r="UYO385" s="329"/>
      <c r="UYP385" s="329"/>
      <c r="UYQ385" s="329"/>
      <c r="UYR385" s="329"/>
      <c r="UYS385" s="329" t="s">
        <v>280</v>
      </c>
      <c r="UYT385" s="329"/>
      <c r="UYU385" s="329"/>
      <c r="UYV385" s="329"/>
      <c r="UYW385" s="329"/>
      <c r="UYX385" s="329"/>
      <c r="UYY385" s="329"/>
      <c r="UYZ385" s="329"/>
      <c r="UZA385" s="329"/>
      <c r="UZB385" s="329"/>
      <c r="UZC385" s="329"/>
      <c r="UZD385" s="329"/>
      <c r="UZE385" s="329"/>
      <c r="UZF385" s="329"/>
      <c r="UZG385" s="329"/>
      <c r="UZH385" s="329"/>
      <c r="UZI385" s="329" t="s">
        <v>280</v>
      </c>
      <c r="UZJ385" s="329"/>
      <c r="UZK385" s="329"/>
      <c r="UZL385" s="329"/>
      <c r="UZM385" s="329"/>
      <c r="UZN385" s="329"/>
      <c r="UZO385" s="329"/>
      <c r="UZP385" s="329"/>
      <c r="UZQ385" s="329"/>
      <c r="UZR385" s="329"/>
      <c r="UZS385" s="329"/>
      <c r="UZT385" s="329"/>
      <c r="UZU385" s="329"/>
      <c r="UZV385" s="329"/>
      <c r="UZW385" s="329"/>
      <c r="UZX385" s="329"/>
      <c r="UZY385" s="329" t="s">
        <v>280</v>
      </c>
      <c r="UZZ385" s="329"/>
      <c r="VAA385" s="329"/>
      <c r="VAB385" s="329"/>
      <c r="VAC385" s="329"/>
      <c r="VAD385" s="329"/>
      <c r="VAE385" s="329"/>
      <c r="VAF385" s="329"/>
      <c r="VAG385" s="329"/>
      <c r="VAH385" s="329"/>
      <c r="VAI385" s="329"/>
      <c r="VAJ385" s="329"/>
      <c r="VAK385" s="329"/>
      <c r="VAL385" s="329"/>
      <c r="VAM385" s="329"/>
      <c r="VAN385" s="329"/>
      <c r="VAO385" s="329" t="s">
        <v>280</v>
      </c>
      <c r="VAP385" s="329"/>
      <c r="VAQ385" s="329"/>
      <c r="VAR385" s="329"/>
      <c r="VAS385" s="329"/>
      <c r="VAT385" s="329"/>
      <c r="VAU385" s="329"/>
      <c r="VAV385" s="329"/>
      <c r="VAW385" s="329"/>
      <c r="VAX385" s="329"/>
      <c r="VAY385" s="329"/>
      <c r="VAZ385" s="329"/>
      <c r="VBA385" s="329"/>
      <c r="VBB385" s="329"/>
      <c r="VBC385" s="329"/>
      <c r="VBD385" s="329"/>
      <c r="VBE385" s="329" t="s">
        <v>280</v>
      </c>
      <c r="VBF385" s="329"/>
      <c r="VBG385" s="329"/>
      <c r="VBH385" s="329"/>
      <c r="VBI385" s="329"/>
      <c r="VBJ385" s="329"/>
      <c r="VBK385" s="329"/>
      <c r="VBL385" s="329"/>
      <c r="VBM385" s="329"/>
      <c r="VBN385" s="329"/>
      <c r="VBO385" s="329"/>
      <c r="VBP385" s="329"/>
      <c r="VBQ385" s="329"/>
      <c r="VBR385" s="329"/>
      <c r="VBS385" s="329"/>
      <c r="VBT385" s="329"/>
      <c r="VBU385" s="329" t="s">
        <v>280</v>
      </c>
      <c r="VBV385" s="329"/>
      <c r="VBW385" s="329"/>
      <c r="VBX385" s="329"/>
      <c r="VBY385" s="329"/>
      <c r="VBZ385" s="329"/>
      <c r="VCA385" s="329"/>
      <c r="VCB385" s="329"/>
      <c r="VCC385" s="329"/>
      <c r="VCD385" s="329"/>
      <c r="VCE385" s="329"/>
      <c r="VCF385" s="329"/>
      <c r="VCG385" s="329"/>
      <c r="VCH385" s="329"/>
      <c r="VCI385" s="329"/>
      <c r="VCJ385" s="329"/>
      <c r="VCK385" s="329" t="s">
        <v>280</v>
      </c>
      <c r="VCL385" s="329"/>
      <c r="VCM385" s="329"/>
      <c r="VCN385" s="329"/>
      <c r="VCO385" s="329"/>
      <c r="VCP385" s="329"/>
      <c r="VCQ385" s="329"/>
      <c r="VCR385" s="329"/>
      <c r="VCS385" s="329"/>
      <c r="VCT385" s="329"/>
      <c r="VCU385" s="329"/>
      <c r="VCV385" s="329"/>
      <c r="VCW385" s="329"/>
      <c r="VCX385" s="329"/>
      <c r="VCY385" s="329"/>
      <c r="VCZ385" s="329"/>
      <c r="VDA385" s="329" t="s">
        <v>280</v>
      </c>
      <c r="VDB385" s="329"/>
      <c r="VDC385" s="329"/>
      <c r="VDD385" s="329"/>
      <c r="VDE385" s="329"/>
      <c r="VDF385" s="329"/>
      <c r="VDG385" s="329"/>
      <c r="VDH385" s="329"/>
      <c r="VDI385" s="329"/>
      <c r="VDJ385" s="329"/>
      <c r="VDK385" s="329"/>
      <c r="VDL385" s="329"/>
      <c r="VDM385" s="329"/>
      <c r="VDN385" s="329"/>
      <c r="VDO385" s="329"/>
      <c r="VDP385" s="329"/>
      <c r="VDQ385" s="329" t="s">
        <v>280</v>
      </c>
      <c r="VDR385" s="329"/>
      <c r="VDS385" s="329"/>
      <c r="VDT385" s="329"/>
      <c r="VDU385" s="329"/>
      <c r="VDV385" s="329"/>
      <c r="VDW385" s="329"/>
      <c r="VDX385" s="329"/>
      <c r="VDY385" s="329"/>
      <c r="VDZ385" s="329"/>
      <c r="VEA385" s="329"/>
      <c r="VEB385" s="329"/>
      <c r="VEC385" s="329"/>
      <c r="VED385" s="329"/>
      <c r="VEE385" s="329"/>
      <c r="VEF385" s="329"/>
      <c r="VEG385" s="329" t="s">
        <v>280</v>
      </c>
      <c r="VEH385" s="329"/>
      <c r="VEI385" s="329"/>
      <c r="VEJ385" s="329"/>
      <c r="VEK385" s="329"/>
      <c r="VEL385" s="329"/>
      <c r="VEM385" s="329"/>
      <c r="VEN385" s="329"/>
      <c r="VEO385" s="329"/>
      <c r="VEP385" s="329"/>
      <c r="VEQ385" s="329"/>
      <c r="VER385" s="329"/>
      <c r="VES385" s="329"/>
      <c r="VET385" s="329"/>
      <c r="VEU385" s="329"/>
      <c r="VEV385" s="329"/>
      <c r="VEW385" s="329" t="s">
        <v>280</v>
      </c>
      <c r="VEX385" s="329"/>
      <c r="VEY385" s="329"/>
      <c r="VEZ385" s="329"/>
      <c r="VFA385" s="329"/>
      <c r="VFB385" s="329"/>
      <c r="VFC385" s="329"/>
      <c r="VFD385" s="329"/>
      <c r="VFE385" s="329"/>
      <c r="VFF385" s="329"/>
      <c r="VFG385" s="329"/>
      <c r="VFH385" s="329"/>
      <c r="VFI385" s="329"/>
      <c r="VFJ385" s="329"/>
      <c r="VFK385" s="329"/>
      <c r="VFL385" s="329"/>
      <c r="VFM385" s="329" t="s">
        <v>280</v>
      </c>
      <c r="VFN385" s="329"/>
      <c r="VFO385" s="329"/>
      <c r="VFP385" s="329"/>
      <c r="VFQ385" s="329"/>
      <c r="VFR385" s="329"/>
      <c r="VFS385" s="329"/>
      <c r="VFT385" s="329"/>
      <c r="VFU385" s="329"/>
      <c r="VFV385" s="329"/>
      <c r="VFW385" s="329"/>
      <c r="VFX385" s="329"/>
      <c r="VFY385" s="329"/>
      <c r="VFZ385" s="329"/>
      <c r="VGA385" s="329"/>
      <c r="VGB385" s="329"/>
      <c r="VGC385" s="329" t="s">
        <v>280</v>
      </c>
      <c r="VGD385" s="329"/>
      <c r="VGE385" s="329"/>
      <c r="VGF385" s="329"/>
      <c r="VGG385" s="329"/>
      <c r="VGH385" s="329"/>
      <c r="VGI385" s="329"/>
      <c r="VGJ385" s="329"/>
      <c r="VGK385" s="329"/>
      <c r="VGL385" s="329"/>
      <c r="VGM385" s="329"/>
      <c r="VGN385" s="329"/>
      <c r="VGO385" s="329"/>
      <c r="VGP385" s="329"/>
      <c r="VGQ385" s="329"/>
      <c r="VGR385" s="329"/>
      <c r="VGS385" s="329" t="s">
        <v>280</v>
      </c>
      <c r="VGT385" s="329"/>
      <c r="VGU385" s="329"/>
      <c r="VGV385" s="329"/>
      <c r="VGW385" s="329"/>
      <c r="VGX385" s="329"/>
      <c r="VGY385" s="329"/>
      <c r="VGZ385" s="329"/>
      <c r="VHA385" s="329"/>
      <c r="VHB385" s="329"/>
      <c r="VHC385" s="329"/>
      <c r="VHD385" s="329"/>
      <c r="VHE385" s="329"/>
      <c r="VHF385" s="329"/>
      <c r="VHG385" s="329"/>
      <c r="VHH385" s="329"/>
      <c r="VHI385" s="329" t="s">
        <v>280</v>
      </c>
      <c r="VHJ385" s="329"/>
      <c r="VHK385" s="329"/>
      <c r="VHL385" s="329"/>
      <c r="VHM385" s="329"/>
      <c r="VHN385" s="329"/>
      <c r="VHO385" s="329"/>
      <c r="VHP385" s="329"/>
      <c r="VHQ385" s="329"/>
      <c r="VHR385" s="329"/>
      <c r="VHS385" s="329"/>
      <c r="VHT385" s="329"/>
      <c r="VHU385" s="329"/>
      <c r="VHV385" s="329"/>
      <c r="VHW385" s="329"/>
      <c r="VHX385" s="329"/>
      <c r="VHY385" s="329" t="s">
        <v>280</v>
      </c>
      <c r="VHZ385" s="329"/>
      <c r="VIA385" s="329"/>
      <c r="VIB385" s="329"/>
      <c r="VIC385" s="329"/>
      <c r="VID385" s="329"/>
      <c r="VIE385" s="329"/>
      <c r="VIF385" s="329"/>
      <c r="VIG385" s="329"/>
      <c r="VIH385" s="329"/>
      <c r="VII385" s="329"/>
      <c r="VIJ385" s="329"/>
      <c r="VIK385" s="329"/>
      <c r="VIL385" s="329"/>
      <c r="VIM385" s="329"/>
      <c r="VIN385" s="329"/>
      <c r="VIO385" s="329" t="s">
        <v>280</v>
      </c>
      <c r="VIP385" s="329"/>
      <c r="VIQ385" s="329"/>
      <c r="VIR385" s="329"/>
      <c r="VIS385" s="329"/>
      <c r="VIT385" s="329"/>
      <c r="VIU385" s="329"/>
      <c r="VIV385" s="329"/>
      <c r="VIW385" s="329"/>
      <c r="VIX385" s="329"/>
      <c r="VIY385" s="329"/>
      <c r="VIZ385" s="329"/>
      <c r="VJA385" s="329"/>
      <c r="VJB385" s="329"/>
      <c r="VJC385" s="329"/>
      <c r="VJD385" s="329"/>
      <c r="VJE385" s="329" t="s">
        <v>280</v>
      </c>
      <c r="VJF385" s="329"/>
      <c r="VJG385" s="329"/>
      <c r="VJH385" s="329"/>
      <c r="VJI385" s="329"/>
      <c r="VJJ385" s="329"/>
      <c r="VJK385" s="329"/>
      <c r="VJL385" s="329"/>
      <c r="VJM385" s="329"/>
      <c r="VJN385" s="329"/>
      <c r="VJO385" s="329"/>
      <c r="VJP385" s="329"/>
      <c r="VJQ385" s="329"/>
      <c r="VJR385" s="329"/>
      <c r="VJS385" s="329"/>
      <c r="VJT385" s="329"/>
      <c r="VJU385" s="329" t="s">
        <v>280</v>
      </c>
      <c r="VJV385" s="329"/>
      <c r="VJW385" s="329"/>
      <c r="VJX385" s="329"/>
      <c r="VJY385" s="329"/>
      <c r="VJZ385" s="329"/>
      <c r="VKA385" s="329"/>
      <c r="VKB385" s="329"/>
      <c r="VKC385" s="329"/>
      <c r="VKD385" s="329"/>
      <c r="VKE385" s="329"/>
      <c r="VKF385" s="329"/>
      <c r="VKG385" s="329"/>
      <c r="VKH385" s="329"/>
      <c r="VKI385" s="329"/>
      <c r="VKJ385" s="329"/>
      <c r="VKK385" s="329" t="s">
        <v>280</v>
      </c>
      <c r="VKL385" s="329"/>
      <c r="VKM385" s="329"/>
      <c r="VKN385" s="329"/>
      <c r="VKO385" s="329"/>
      <c r="VKP385" s="329"/>
      <c r="VKQ385" s="329"/>
      <c r="VKR385" s="329"/>
      <c r="VKS385" s="329"/>
      <c r="VKT385" s="329"/>
      <c r="VKU385" s="329"/>
      <c r="VKV385" s="329"/>
      <c r="VKW385" s="329"/>
      <c r="VKX385" s="329"/>
      <c r="VKY385" s="329"/>
      <c r="VKZ385" s="329"/>
      <c r="VLA385" s="329" t="s">
        <v>280</v>
      </c>
      <c r="VLB385" s="329"/>
      <c r="VLC385" s="329"/>
      <c r="VLD385" s="329"/>
      <c r="VLE385" s="329"/>
      <c r="VLF385" s="329"/>
      <c r="VLG385" s="329"/>
      <c r="VLH385" s="329"/>
      <c r="VLI385" s="329"/>
      <c r="VLJ385" s="329"/>
      <c r="VLK385" s="329"/>
      <c r="VLL385" s="329"/>
      <c r="VLM385" s="329"/>
      <c r="VLN385" s="329"/>
      <c r="VLO385" s="329"/>
      <c r="VLP385" s="329"/>
      <c r="VLQ385" s="329" t="s">
        <v>280</v>
      </c>
      <c r="VLR385" s="329"/>
      <c r="VLS385" s="329"/>
      <c r="VLT385" s="329"/>
      <c r="VLU385" s="329"/>
      <c r="VLV385" s="329"/>
      <c r="VLW385" s="329"/>
      <c r="VLX385" s="329"/>
      <c r="VLY385" s="329"/>
      <c r="VLZ385" s="329"/>
      <c r="VMA385" s="329"/>
      <c r="VMB385" s="329"/>
      <c r="VMC385" s="329"/>
      <c r="VMD385" s="329"/>
      <c r="VME385" s="329"/>
      <c r="VMF385" s="329"/>
      <c r="VMG385" s="329" t="s">
        <v>280</v>
      </c>
      <c r="VMH385" s="329"/>
      <c r="VMI385" s="329"/>
      <c r="VMJ385" s="329"/>
      <c r="VMK385" s="329"/>
      <c r="VML385" s="329"/>
      <c r="VMM385" s="329"/>
      <c r="VMN385" s="329"/>
      <c r="VMO385" s="329"/>
      <c r="VMP385" s="329"/>
      <c r="VMQ385" s="329"/>
      <c r="VMR385" s="329"/>
      <c r="VMS385" s="329"/>
      <c r="VMT385" s="329"/>
      <c r="VMU385" s="329"/>
      <c r="VMV385" s="329"/>
      <c r="VMW385" s="329" t="s">
        <v>280</v>
      </c>
      <c r="VMX385" s="329"/>
      <c r="VMY385" s="329"/>
      <c r="VMZ385" s="329"/>
      <c r="VNA385" s="329"/>
      <c r="VNB385" s="329"/>
      <c r="VNC385" s="329"/>
      <c r="VND385" s="329"/>
      <c r="VNE385" s="329"/>
      <c r="VNF385" s="329"/>
      <c r="VNG385" s="329"/>
      <c r="VNH385" s="329"/>
      <c r="VNI385" s="329"/>
      <c r="VNJ385" s="329"/>
      <c r="VNK385" s="329"/>
      <c r="VNL385" s="329"/>
      <c r="VNM385" s="329" t="s">
        <v>280</v>
      </c>
      <c r="VNN385" s="329"/>
      <c r="VNO385" s="329"/>
      <c r="VNP385" s="329"/>
      <c r="VNQ385" s="329"/>
      <c r="VNR385" s="329"/>
      <c r="VNS385" s="329"/>
      <c r="VNT385" s="329"/>
      <c r="VNU385" s="329"/>
      <c r="VNV385" s="329"/>
      <c r="VNW385" s="329"/>
      <c r="VNX385" s="329"/>
      <c r="VNY385" s="329"/>
      <c r="VNZ385" s="329"/>
      <c r="VOA385" s="329"/>
      <c r="VOB385" s="329"/>
      <c r="VOC385" s="329" t="s">
        <v>280</v>
      </c>
      <c r="VOD385" s="329"/>
      <c r="VOE385" s="329"/>
      <c r="VOF385" s="329"/>
      <c r="VOG385" s="329"/>
      <c r="VOH385" s="329"/>
      <c r="VOI385" s="329"/>
      <c r="VOJ385" s="329"/>
      <c r="VOK385" s="329"/>
      <c r="VOL385" s="329"/>
      <c r="VOM385" s="329"/>
      <c r="VON385" s="329"/>
      <c r="VOO385" s="329"/>
      <c r="VOP385" s="329"/>
      <c r="VOQ385" s="329"/>
      <c r="VOR385" s="329"/>
      <c r="VOS385" s="329" t="s">
        <v>280</v>
      </c>
      <c r="VOT385" s="329"/>
      <c r="VOU385" s="329"/>
      <c r="VOV385" s="329"/>
      <c r="VOW385" s="329"/>
      <c r="VOX385" s="329"/>
      <c r="VOY385" s="329"/>
      <c r="VOZ385" s="329"/>
      <c r="VPA385" s="329"/>
      <c r="VPB385" s="329"/>
      <c r="VPC385" s="329"/>
      <c r="VPD385" s="329"/>
      <c r="VPE385" s="329"/>
      <c r="VPF385" s="329"/>
      <c r="VPG385" s="329"/>
      <c r="VPH385" s="329"/>
      <c r="VPI385" s="329" t="s">
        <v>280</v>
      </c>
      <c r="VPJ385" s="329"/>
      <c r="VPK385" s="329"/>
      <c r="VPL385" s="329"/>
      <c r="VPM385" s="329"/>
      <c r="VPN385" s="329"/>
      <c r="VPO385" s="329"/>
      <c r="VPP385" s="329"/>
      <c r="VPQ385" s="329"/>
      <c r="VPR385" s="329"/>
      <c r="VPS385" s="329"/>
      <c r="VPT385" s="329"/>
      <c r="VPU385" s="329"/>
      <c r="VPV385" s="329"/>
      <c r="VPW385" s="329"/>
      <c r="VPX385" s="329"/>
      <c r="VPY385" s="329" t="s">
        <v>280</v>
      </c>
      <c r="VPZ385" s="329"/>
      <c r="VQA385" s="329"/>
      <c r="VQB385" s="329"/>
      <c r="VQC385" s="329"/>
      <c r="VQD385" s="329"/>
      <c r="VQE385" s="329"/>
      <c r="VQF385" s="329"/>
      <c r="VQG385" s="329"/>
      <c r="VQH385" s="329"/>
      <c r="VQI385" s="329"/>
      <c r="VQJ385" s="329"/>
      <c r="VQK385" s="329"/>
      <c r="VQL385" s="329"/>
      <c r="VQM385" s="329"/>
      <c r="VQN385" s="329"/>
      <c r="VQO385" s="329" t="s">
        <v>280</v>
      </c>
      <c r="VQP385" s="329"/>
      <c r="VQQ385" s="329"/>
      <c r="VQR385" s="329"/>
      <c r="VQS385" s="329"/>
      <c r="VQT385" s="329"/>
      <c r="VQU385" s="329"/>
      <c r="VQV385" s="329"/>
      <c r="VQW385" s="329"/>
      <c r="VQX385" s="329"/>
      <c r="VQY385" s="329"/>
      <c r="VQZ385" s="329"/>
      <c r="VRA385" s="329"/>
      <c r="VRB385" s="329"/>
      <c r="VRC385" s="329"/>
      <c r="VRD385" s="329"/>
      <c r="VRE385" s="329" t="s">
        <v>280</v>
      </c>
      <c r="VRF385" s="329"/>
      <c r="VRG385" s="329"/>
      <c r="VRH385" s="329"/>
      <c r="VRI385" s="329"/>
      <c r="VRJ385" s="329"/>
      <c r="VRK385" s="329"/>
      <c r="VRL385" s="329"/>
      <c r="VRM385" s="329"/>
      <c r="VRN385" s="329"/>
      <c r="VRO385" s="329"/>
      <c r="VRP385" s="329"/>
      <c r="VRQ385" s="329"/>
      <c r="VRR385" s="329"/>
      <c r="VRS385" s="329"/>
      <c r="VRT385" s="329"/>
      <c r="VRU385" s="329" t="s">
        <v>280</v>
      </c>
      <c r="VRV385" s="329"/>
      <c r="VRW385" s="329"/>
      <c r="VRX385" s="329"/>
      <c r="VRY385" s="329"/>
      <c r="VRZ385" s="329"/>
      <c r="VSA385" s="329"/>
      <c r="VSB385" s="329"/>
      <c r="VSC385" s="329"/>
      <c r="VSD385" s="329"/>
      <c r="VSE385" s="329"/>
      <c r="VSF385" s="329"/>
      <c r="VSG385" s="329"/>
      <c r="VSH385" s="329"/>
      <c r="VSI385" s="329"/>
      <c r="VSJ385" s="329"/>
      <c r="VSK385" s="329" t="s">
        <v>280</v>
      </c>
      <c r="VSL385" s="329"/>
      <c r="VSM385" s="329"/>
      <c r="VSN385" s="329"/>
      <c r="VSO385" s="329"/>
      <c r="VSP385" s="329"/>
      <c r="VSQ385" s="329"/>
      <c r="VSR385" s="329"/>
      <c r="VSS385" s="329"/>
      <c r="VST385" s="329"/>
      <c r="VSU385" s="329"/>
      <c r="VSV385" s="329"/>
      <c r="VSW385" s="329"/>
      <c r="VSX385" s="329"/>
      <c r="VSY385" s="329"/>
      <c r="VSZ385" s="329"/>
      <c r="VTA385" s="329" t="s">
        <v>280</v>
      </c>
      <c r="VTB385" s="329"/>
      <c r="VTC385" s="329"/>
      <c r="VTD385" s="329"/>
      <c r="VTE385" s="329"/>
      <c r="VTF385" s="329"/>
      <c r="VTG385" s="329"/>
      <c r="VTH385" s="329"/>
      <c r="VTI385" s="329"/>
      <c r="VTJ385" s="329"/>
      <c r="VTK385" s="329"/>
      <c r="VTL385" s="329"/>
      <c r="VTM385" s="329"/>
      <c r="VTN385" s="329"/>
      <c r="VTO385" s="329"/>
      <c r="VTP385" s="329"/>
      <c r="VTQ385" s="329" t="s">
        <v>280</v>
      </c>
      <c r="VTR385" s="329"/>
      <c r="VTS385" s="329"/>
      <c r="VTT385" s="329"/>
      <c r="VTU385" s="329"/>
      <c r="VTV385" s="329"/>
      <c r="VTW385" s="329"/>
      <c r="VTX385" s="329"/>
      <c r="VTY385" s="329"/>
      <c r="VTZ385" s="329"/>
      <c r="VUA385" s="329"/>
      <c r="VUB385" s="329"/>
      <c r="VUC385" s="329"/>
      <c r="VUD385" s="329"/>
      <c r="VUE385" s="329"/>
      <c r="VUF385" s="329"/>
      <c r="VUG385" s="329" t="s">
        <v>280</v>
      </c>
      <c r="VUH385" s="329"/>
      <c r="VUI385" s="329"/>
      <c r="VUJ385" s="329"/>
      <c r="VUK385" s="329"/>
      <c r="VUL385" s="329"/>
      <c r="VUM385" s="329"/>
      <c r="VUN385" s="329"/>
      <c r="VUO385" s="329"/>
      <c r="VUP385" s="329"/>
      <c r="VUQ385" s="329"/>
      <c r="VUR385" s="329"/>
      <c r="VUS385" s="329"/>
      <c r="VUT385" s="329"/>
      <c r="VUU385" s="329"/>
      <c r="VUV385" s="329"/>
      <c r="VUW385" s="329" t="s">
        <v>280</v>
      </c>
      <c r="VUX385" s="329"/>
      <c r="VUY385" s="329"/>
      <c r="VUZ385" s="329"/>
      <c r="VVA385" s="329"/>
      <c r="VVB385" s="329"/>
      <c r="VVC385" s="329"/>
      <c r="VVD385" s="329"/>
      <c r="VVE385" s="329"/>
      <c r="VVF385" s="329"/>
      <c r="VVG385" s="329"/>
      <c r="VVH385" s="329"/>
      <c r="VVI385" s="329"/>
      <c r="VVJ385" s="329"/>
      <c r="VVK385" s="329"/>
      <c r="VVL385" s="329"/>
      <c r="VVM385" s="329" t="s">
        <v>280</v>
      </c>
      <c r="VVN385" s="329"/>
      <c r="VVO385" s="329"/>
      <c r="VVP385" s="329"/>
      <c r="VVQ385" s="329"/>
      <c r="VVR385" s="329"/>
      <c r="VVS385" s="329"/>
      <c r="VVT385" s="329"/>
      <c r="VVU385" s="329"/>
      <c r="VVV385" s="329"/>
      <c r="VVW385" s="329"/>
      <c r="VVX385" s="329"/>
      <c r="VVY385" s="329"/>
      <c r="VVZ385" s="329"/>
      <c r="VWA385" s="329"/>
      <c r="VWB385" s="329"/>
      <c r="VWC385" s="329" t="s">
        <v>280</v>
      </c>
      <c r="VWD385" s="329"/>
      <c r="VWE385" s="329"/>
      <c r="VWF385" s="329"/>
      <c r="VWG385" s="329"/>
      <c r="VWH385" s="329"/>
      <c r="VWI385" s="329"/>
      <c r="VWJ385" s="329"/>
      <c r="VWK385" s="329"/>
      <c r="VWL385" s="329"/>
      <c r="VWM385" s="329"/>
      <c r="VWN385" s="329"/>
      <c r="VWO385" s="329"/>
      <c r="VWP385" s="329"/>
      <c r="VWQ385" s="329"/>
      <c r="VWR385" s="329"/>
      <c r="VWS385" s="329" t="s">
        <v>280</v>
      </c>
      <c r="VWT385" s="329"/>
      <c r="VWU385" s="329"/>
      <c r="VWV385" s="329"/>
      <c r="VWW385" s="329"/>
      <c r="VWX385" s="329"/>
      <c r="VWY385" s="329"/>
      <c r="VWZ385" s="329"/>
      <c r="VXA385" s="329"/>
      <c r="VXB385" s="329"/>
      <c r="VXC385" s="329"/>
      <c r="VXD385" s="329"/>
      <c r="VXE385" s="329"/>
      <c r="VXF385" s="329"/>
      <c r="VXG385" s="329"/>
      <c r="VXH385" s="329"/>
      <c r="VXI385" s="329" t="s">
        <v>280</v>
      </c>
      <c r="VXJ385" s="329"/>
      <c r="VXK385" s="329"/>
      <c r="VXL385" s="329"/>
      <c r="VXM385" s="329"/>
      <c r="VXN385" s="329"/>
      <c r="VXO385" s="329"/>
      <c r="VXP385" s="329"/>
      <c r="VXQ385" s="329"/>
      <c r="VXR385" s="329"/>
      <c r="VXS385" s="329"/>
      <c r="VXT385" s="329"/>
      <c r="VXU385" s="329"/>
      <c r="VXV385" s="329"/>
      <c r="VXW385" s="329"/>
      <c r="VXX385" s="329"/>
      <c r="VXY385" s="329" t="s">
        <v>280</v>
      </c>
      <c r="VXZ385" s="329"/>
      <c r="VYA385" s="329"/>
      <c r="VYB385" s="329"/>
      <c r="VYC385" s="329"/>
      <c r="VYD385" s="329"/>
      <c r="VYE385" s="329"/>
      <c r="VYF385" s="329"/>
      <c r="VYG385" s="329"/>
      <c r="VYH385" s="329"/>
      <c r="VYI385" s="329"/>
      <c r="VYJ385" s="329"/>
      <c r="VYK385" s="329"/>
      <c r="VYL385" s="329"/>
      <c r="VYM385" s="329"/>
      <c r="VYN385" s="329"/>
      <c r="VYO385" s="329" t="s">
        <v>280</v>
      </c>
      <c r="VYP385" s="329"/>
      <c r="VYQ385" s="329"/>
      <c r="VYR385" s="329"/>
      <c r="VYS385" s="329"/>
      <c r="VYT385" s="329"/>
      <c r="VYU385" s="329"/>
      <c r="VYV385" s="329"/>
      <c r="VYW385" s="329"/>
      <c r="VYX385" s="329"/>
      <c r="VYY385" s="329"/>
      <c r="VYZ385" s="329"/>
      <c r="VZA385" s="329"/>
      <c r="VZB385" s="329"/>
      <c r="VZC385" s="329"/>
      <c r="VZD385" s="329"/>
      <c r="VZE385" s="329" t="s">
        <v>280</v>
      </c>
      <c r="VZF385" s="329"/>
      <c r="VZG385" s="329"/>
      <c r="VZH385" s="329"/>
      <c r="VZI385" s="329"/>
      <c r="VZJ385" s="329"/>
      <c r="VZK385" s="329"/>
      <c r="VZL385" s="329"/>
      <c r="VZM385" s="329"/>
      <c r="VZN385" s="329"/>
      <c r="VZO385" s="329"/>
      <c r="VZP385" s="329"/>
      <c r="VZQ385" s="329"/>
      <c r="VZR385" s="329"/>
      <c r="VZS385" s="329"/>
      <c r="VZT385" s="329"/>
      <c r="VZU385" s="329" t="s">
        <v>280</v>
      </c>
      <c r="VZV385" s="329"/>
      <c r="VZW385" s="329"/>
      <c r="VZX385" s="329"/>
      <c r="VZY385" s="329"/>
      <c r="VZZ385" s="329"/>
      <c r="WAA385" s="329"/>
      <c r="WAB385" s="329"/>
      <c r="WAC385" s="329"/>
      <c r="WAD385" s="329"/>
      <c r="WAE385" s="329"/>
      <c r="WAF385" s="329"/>
      <c r="WAG385" s="329"/>
      <c r="WAH385" s="329"/>
      <c r="WAI385" s="329"/>
      <c r="WAJ385" s="329"/>
      <c r="WAK385" s="329" t="s">
        <v>280</v>
      </c>
      <c r="WAL385" s="329"/>
      <c r="WAM385" s="329"/>
      <c r="WAN385" s="329"/>
      <c r="WAO385" s="329"/>
      <c r="WAP385" s="329"/>
      <c r="WAQ385" s="329"/>
      <c r="WAR385" s="329"/>
      <c r="WAS385" s="329"/>
      <c r="WAT385" s="329"/>
      <c r="WAU385" s="329"/>
      <c r="WAV385" s="329"/>
      <c r="WAW385" s="329"/>
      <c r="WAX385" s="329"/>
      <c r="WAY385" s="329"/>
      <c r="WAZ385" s="329"/>
      <c r="WBA385" s="329" t="s">
        <v>280</v>
      </c>
      <c r="WBB385" s="329"/>
      <c r="WBC385" s="329"/>
      <c r="WBD385" s="329"/>
      <c r="WBE385" s="329"/>
      <c r="WBF385" s="329"/>
      <c r="WBG385" s="329"/>
      <c r="WBH385" s="329"/>
      <c r="WBI385" s="329"/>
      <c r="WBJ385" s="329"/>
      <c r="WBK385" s="329"/>
      <c r="WBL385" s="329"/>
      <c r="WBM385" s="329"/>
      <c r="WBN385" s="329"/>
      <c r="WBO385" s="329"/>
      <c r="WBP385" s="329"/>
      <c r="WBQ385" s="329" t="s">
        <v>280</v>
      </c>
      <c r="WBR385" s="329"/>
      <c r="WBS385" s="329"/>
      <c r="WBT385" s="329"/>
      <c r="WBU385" s="329"/>
      <c r="WBV385" s="329"/>
      <c r="WBW385" s="329"/>
      <c r="WBX385" s="329"/>
      <c r="WBY385" s="329"/>
      <c r="WBZ385" s="329"/>
      <c r="WCA385" s="329"/>
      <c r="WCB385" s="329"/>
      <c r="WCC385" s="329"/>
      <c r="WCD385" s="329"/>
      <c r="WCE385" s="329"/>
      <c r="WCF385" s="329"/>
      <c r="WCG385" s="329" t="s">
        <v>280</v>
      </c>
      <c r="WCH385" s="329"/>
      <c r="WCI385" s="329"/>
      <c r="WCJ385" s="329"/>
      <c r="WCK385" s="329"/>
      <c r="WCL385" s="329"/>
      <c r="WCM385" s="329"/>
      <c r="WCN385" s="329"/>
      <c r="WCO385" s="329"/>
      <c r="WCP385" s="329"/>
      <c r="WCQ385" s="329"/>
      <c r="WCR385" s="329"/>
      <c r="WCS385" s="329"/>
      <c r="WCT385" s="329"/>
      <c r="WCU385" s="329"/>
      <c r="WCV385" s="329"/>
      <c r="WCW385" s="329" t="s">
        <v>280</v>
      </c>
      <c r="WCX385" s="329"/>
      <c r="WCY385" s="329"/>
      <c r="WCZ385" s="329"/>
      <c r="WDA385" s="329"/>
      <c r="WDB385" s="329"/>
      <c r="WDC385" s="329"/>
      <c r="WDD385" s="329"/>
      <c r="WDE385" s="329"/>
      <c r="WDF385" s="329"/>
      <c r="WDG385" s="329"/>
      <c r="WDH385" s="329"/>
      <c r="WDI385" s="329"/>
      <c r="WDJ385" s="329"/>
      <c r="WDK385" s="329"/>
      <c r="WDL385" s="329"/>
      <c r="WDM385" s="329" t="s">
        <v>280</v>
      </c>
      <c r="WDN385" s="329"/>
      <c r="WDO385" s="329"/>
      <c r="WDP385" s="329"/>
      <c r="WDQ385" s="329"/>
      <c r="WDR385" s="329"/>
      <c r="WDS385" s="329"/>
      <c r="WDT385" s="329"/>
      <c r="WDU385" s="329"/>
      <c r="WDV385" s="329"/>
      <c r="WDW385" s="329"/>
      <c r="WDX385" s="329"/>
      <c r="WDY385" s="329"/>
      <c r="WDZ385" s="329"/>
      <c r="WEA385" s="329"/>
      <c r="WEB385" s="329"/>
      <c r="WEC385" s="329" t="s">
        <v>280</v>
      </c>
      <c r="WED385" s="329"/>
      <c r="WEE385" s="329"/>
      <c r="WEF385" s="329"/>
      <c r="WEG385" s="329"/>
      <c r="WEH385" s="329"/>
      <c r="WEI385" s="329"/>
      <c r="WEJ385" s="329"/>
      <c r="WEK385" s="329"/>
      <c r="WEL385" s="329"/>
      <c r="WEM385" s="329"/>
      <c r="WEN385" s="329"/>
      <c r="WEO385" s="329"/>
      <c r="WEP385" s="329"/>
      <c r="WEQ385" s="329"/>
      <c r="WER385" s="329"/>
      <c r="WES385" s="329" t="s">
        <v>280</v>
      </c>
      <c r="WET385" s="329"/>
      <c r="WEU385" s="329"/>
      <c r="WEV385" s="329"/>
      <c r="WEW385" s="329"/>
      <c r="WEX385" s="329"/>
      <c r="WEY385" s="329"/>
      <c r="WEZ385" s="329"/>
      <c r="WFA385" s="329"/>
      <c r="WFB385" s="329"/>
      <c r="WFC385" s="329"/>
      <c r="WFD385" s="329"/>
      <c r="WFE385" s="329"/>
      <c r="WFF385" s="329"/>
      <c r="WFG385" s="329"/>
      <c r="WFH385" s="329"/>
      <c r="WFI385" s="329" t="s">
        <v>280</v>
      </c>
      <c r="WFJ385" s="329"/>
      <c r="WFK385" s="329"/>
      <c r="WFL385" s="329"/>
      <c r="WFM385" s="329"/>
      <c r="WFN385" s="329"/>
      <c r="WFO385" s="329"/>
      <c r="WFP385" s="329"/>
      <c r="WFQ385" s="329"/>
      <c r="WFR385" s="329"/>
      <c r="WFS385" s="329"/>
      <c r="WFT385" s="329"/>
      <c r="WFU385" s="329"/>
      <c r="WFV385" s="329"/>
      <c r="WFW385" s="329"/>
      <c r="WFX385" s="329"/>
      <c r="WFY385" s="329" t="s">
        <v>280</v>
      </c>
      <c r="WFZ385" s="329"/>
      <c r="WGA385" s="329"/>
      <c r="WGB385" s="329"/>
      <c r="WGC385" s="329"/>
      <c r="WGD385" s="329"/>
      <c r="WGE385" s="329"/>
      <c r="WGF385" s="329"/>
      <c r="WGG385" s="329"/>
      <c r="WGH385" s="329"/>
      <c r="WGI385" s="329"/>
      <c r="WGJ385" s="329"/>
      <c r="WGK385" s="329"/>
      <c r="WGL385" s="329"/>
      <c r="WGM385" s="329"/>
      <c r="WGN385" s="329"/>
      <c r="WGO385" s="329" t="s">
        <v>280</v>
      </c>
      <c r="WGP385" s="329"/>
      <c r="WGQ385" s="329"/>
      <c r="WGR385" s="329"/>
      <c r="WGS385" s="329"/>
      <c r="WGT385" s="329"/>
      <c r="WGU385" s="329"/>
      <c r="WGV385" s="329"/>
      <c r="WGW385" s="329"/>
      <c r="WGX385" s="329"/>
      <c r="WGY385" s="329"/>
      <c r="WGZ385" s="329"/>
      <c r="WHA385" s="329"/>
      <c r="WHB385" s="329"/>
      <c r="WHC385" s="329"/>
      <c r="WHD385" s="329"/>
      <c r="WHE385" s="329" t="s">
        <v>280</v>
      </c>
      <c r="WHF385" s="329"/>
      <c r="WHG385" s="329"/>
      <c r="WHH385" s="329"/>
      <c r="WHI385" s="329"/>
      <c r="WHJ385" s="329"/>
      <c r="WHK385" s="329"/>
      <c r="WHL385" s="329"/>
      <c r="WHM385" s="329"/>
      <c r="WHN385" s="329"/>
      <c r="WHO385" s="329"/>
      <c r="WHP385" s="329"/>
      <c r="WHQ385" s="329"/>
      <c r="WHR385" s="329"/>
      <c r="WHS385" s="329"/>
      <c r="WHT385" s="329"/>
      <c r="WHU385" s="329" t="s">
        <v>280</v>
      </c>
      <c r="WHV385" s="329"/>
      <c r="WHW385" s="329"/>
      <c r="WHX385" s="329"/>
      <c r="WHY385" s="329"/>
      <c r="WHZ385" s="329"/>
      <c r="WIA385" s="329"/>
      <c r="WIB385" s="329"/>
      <c r="WIC385" s="329"/>
      <c r="WID385" s="329"/>
      <c r="WIE385" s="329"/>
      <c r="WIF385" s="329"/>
      <c r="WIG385" s="329"/>
      <c r="WIH385" s="329"/>
      <c r="WII385" s="329"/>
      <c r="WIJ385" s="329"/>
      <c r="WIK385" s="329" t="s">
        <v>280</v>
      </c>
      <c r="WIL385" s="329"/>
      <c r="WIM385" s="329"/>
      <c r="WIN385" s="329"/>
      <c r="WIO385" s="329"/>
      <c r="WIP385" s="329"/>
      <c r="WIQ385" s="329"/>
      <c r="WIR385" s="329"/>
      <c r="WIS385" s="329"/>
      <c r="WIT385" s="329"/>
      <c r="WIU385" s="329"/>
      <c r="WIV385" s="329"/>
      <c r="WIW385" s="329"/>
      <c r="WIX385" s="329"/>
      <c r="WIY385" s="329"/>
      <c r="WIZ385" s="329"/>
      <c r="WJA385" s="329" t="s">
        <v>280</v>
      </c>
      <c r="WJB385" s="329"/>
      <c r="WJC385" s="329"/>
      <c r="WJD385" s="329"/>
      <c r="WJE385" s="329"/>
      <c r="WJF385" s="329"/>
      <c r="WJG385" s="329"/>
      <c r="WJH385" s="329"/>
      <c r="WJI385" s="329"/>
      <c r="WJJ385" s="329"/>
      <c r="WJK385" s="329"/>
      <c r="WJL385" s="329"/>
      <c r="WJM385" s="329"/>
      <c r="WJN385" s="329"/>
      <c r="WJO385" s="329"/>
      <c r="WJP385" s="329"/>
      <c r="WJQ385" s="329" t="s">
        <v>280</v>
      </c>
      <c r="WJR385" s="329"/>
      <c r="WJS385" s="329"/>
      <c r="WJT385" s="329"/>
      <c r="WJU385" s="329"/>
      <c r="WJV385" s="329"/>
      <c r="WJW385" s="329"/>
      <c r="WJX385" s="329"/>
      <c r="WJY385" s="329"/>
      <c r="WJZ385" s="329"/>
      <c r="WKA385" s="329"/>
      <c r="WKB385" s="329"/>
      <c r="WKC385" s="329"/>
      <c r="WKD385" s="329"/>
      <c r="WKE385" s="329"/>
      <c r="WKF385" s="329"/>
      <c r="WKG385" s="329" t="s">
        <v>280</v>
      </c>
      <c r="WKH385" s="329"/>
      <c r="WKI385" s="329"/>
      <c r="WKJ385" s="329"/>
      <c r="WKK385" s="329"/>
      <c r="WKL385" s="329"/>
      <c r="WKM385" s="329"/>
      <c r="WKN385" s="329"/>
      <c r="WKO385" s="329"/>
      <c r="WKP385" s="329"/>
      <c r="WKQ385" s="329"/>
      <c r="WKR385" s="329"/>
      <c r="WKS385" s="329"/>
      <c r="WKT385" s="329"/>
      <c r="WKU385" s="329"/>
      <c r="WKV385" s="329"/>
      <c r="WKW385" s="329" t="s">
        <v>280</v>
      </c>
      <c r="WKX385" s="329"/>
      <c r="WKY385" s="329"/>
      <c r="WKZ385" s="329"/>
      <c r="WLA385" s="329"/>
      <c r="WLB385" s="329"/>
      <c r="WLC385" s="329"/>
      <c r="WLD385" s="329"/>
      <c r="WLE385" s="329"/>
      <c r="WLF385" s="329"/>
      <c r="WLG385" s="329"/>
      <c r="WLH385" s="329"/>
      <c r="WLI385" s="329"/>
      <c r="WLJ385" s="329"/>
      <c r="WLK385" s="329"/>
      <c r="WLL385" s="329"/>
      <c r="WLM385" s="329" t="s">
        <v>280</v>
      </c>
      <c r="WLN385" s="329"/>
      <c r="WLO385" s="329"/>
      <c r="WLP385" s="329"/>
      <c r="WLQ385" s="329"/>
      <c r="WLR385" s="329"/>
      <c r="WLS385" s="329"/>
      <c r="WLT385" s="329"/>
      <c r="WLU385" s="329"/>
      <c r="WLV385" s="329"/>
      <c r="WLW385" s="329"/>
      <c r="WLX385" s="329"/>
      <c r="WLY385" s="329"/>
      <c r="WLZ385" s="329"/>
      <c r="WMA385" s="329"/>
      <c r="WMB385" s="329"/>
      <c r="WMC385" s="329" t="s">
        <v>280</v>
      </c>
      <c r="WMD385" s="329"/>
      <c r="WME385" s="329"/>
      <c r="WMF385" s="329"/>
      <c r="WMG385" s="329"/>
      <c r="WMH385" s="329"/>
      <c r="WMI385" s="329"/>
      <c r="WMJ385" s="329"/>
      <c r="WMK385" s="329"/>
      <c r="WML385" s="329"/>
      <c r="WMM385" s="329"/>
      <c r="WMN385" s="329"/>
      <c r="WMO385" s="329"/>
      <c r="WMP385" s="329"/>
      <c r="WMQ385" s="329"/>
      <c r="WMR385" s="329"/>
      <c r="WMS385" s="329" t="s">
        <v>280</v>
      </c>
      <c r="WMT385" s="329"/>
      <c r="WMU385" s="329"/>
      <c r="WMV385" s="329"/>
      <c r="WMW385" s="329"/>
      <c r="WMX385" s="329"/>
      <c r="WMY385" s="329"/>
      <c r="WMZ385" s="329"/>
      <c r="WNA385" s="329"/>
      <c r="WNB385" s="329"/>
      <c r="WNC385" s="329"/>
      <c r="WND385" s="329"/>
      <c r="WNE385" s="329"/>
      <c r="WNF385" s="329"/>
      <c r="WNG385" s="329"/>
      <c r="WNH385" s="329"/>
      <c r="WNI385" s="329" t="s">
        <v>280</v>
      </c>
      <c r="WNJ385" s="329"/>
      <c r="WNK385" s="329"/>
      <c r="WNL385" s="329"/>
      <c r="WNM385" s="329"/>
      <c r="WNN385" s="329"/>
      <c r="WNO385" s="329"/>
      <c r="WNP385" s="329"/>
      <c r="WNQ385" s="329"/>
      <c r="WNR385" s="329"/>
      <c r="WNS385" s="329"/>
      <c r="WNT385" s="329"/>
      <c r="WNU385" s="329"/>
      <c r="WNV385" s="329"/>
      <c r="WNW385" s="329"/>
      <c r="WNX385" s="329"/>
      <c r="WNY385" s="329" t="s">
        <v>280</v>
      </c>
      <c r="WNZ385" s="329"/>
      <c r="WOA385" s="329"/>
      <c r="WOB385" s="329"/>
      <c r="WOC385" s="329"/>
      <c r="WOD385" s="329"/>
      <c r="WOE385" s="329"/>
      <c r="WOF385" s="329"/>
      <c r="WOG385" s="329"/>
      <c r="WOH385" s="329"/>
      <c r="WOI385" s="329"/>
      <c r="WOJ385" s="329"/>
      <c r="WOK385" s="329"/>
      <c r="WOL385" s="329"/>
      <c r="WOM385" s="329"/>
      <c r="WON385" s="329"/>
      <c r="WOO385" s="329" t="s">
        <v>280</v>
      </c>
      <c r="WOP385" s="329"/>
      <c r="WOQ385" s="329"/>
      <c r="WOR385" s="329"/>
      <c r="WOS385" s="329"/>
      <c r="WOT385" s="329"/>
      <c r="WOU385" s="329"/>
      <c r="WOV385" s="329"/>
      <c r="WOW385" s="329"/>
      <c r="WOX385" s="329"/>
      <c r="WOY385" s="329"/>
      <c r="WOZ385" s="329"/>
      <c r="WPA385" s="329"/>
      <c r="WPB385" s="329"/>
      <c r="WPC385" s="329"/>
      <c r="WPD385" s="329"/>
      <c r="WPE385" s="329" t="s">
        <v>280</v>
      </c>
      <c r="WPF385" s="329"/>
      <c r="WPG385" s="329"/>
      <c r="WPH385" s="329"/>
      <c r="WPI385" s="329"/>
      <c r="WPJ385" s="329"/>
      <c r="WPK385" s="329"/>
      <c r="WPL385" s="329"/>
      <c r="WPM385" s="329"/>
      <c r="WPN385" s="329"/>
      <c r="WPO385" s="329"/>
      <c r="WPP385" s="329"/>
      <c r="WPQ385" s="329"/>
      <c r="WPR385" s="329"/>
      <c r="WPS385" s="329"/>
      <c r="WPT385" s="329"/>
      <c r="WPU385" s="329" t="s">
        <v>280</v>
      </c>
      <c r="WPV385" s="329"/>
      <c r="WPW385" s="329"/>
      <c r="WPX385" s="329"/>
      <c r="WPY385" s="329"/>
      <c r="WPZ385" s="329"/>
      <c r="WQA385" s="329"/>
      <c r="WQB385" s="329"/>
      <c r="WQC385" s="329"/>
      <c r="WQD385" s="329"/>
      <c r="WQE385" s="329"/>
      <c r="WQF385" s="329"/>
      <c r="WQG385" s="329"/>
      <c r="WQH385" s="329"/>
      <c r="WQI385" s="329"/>
      <c r="WQJ385" s="329"/>
      <c r="WQK385" s="329" t="s">
        <v>280</v>
      </c>
      <c r="WQL385" s="329"/>
      <c r="WQM385" s="329"/>
      <c r="WQN385" s="329"/>
      <c r="WQO385" s="329"/>
      <c r="WQP385" s="329"/>
      <c r="WQQ385" s="329"/>
      <c r="WQR385" s="329"/>
      <c r="WQS385" s="329"/>
      <c r="WQT385" s="329"/>
      <c r="WQU385" s="329"/>
      <c r="WQV385" s="329"/>
      <c r="WQW385" s="329"/>
      <c r="WQX385" s="329"/>
      <c r="WQY385" s="329"/>
      <c r="WQZ385" s="329"/>
      <c r="WRA385" s="329" t="s">
        <v>280</v>
      </c>
      <c r="WRB385" s="329"/>
      <c r="WRC385" s="329"/>
      <c r="WRD385" s="329"/>
      <c r="WRE385" s="329"/>
      <c r="WRF385" s="329"/>
      <c r="WRG385" s="329"/>
      <c r="WRH385" s="329"/>
      <c r="WRI385" s="329"/>
      <c r="WRJ385" s="329"/>
      <c r="WRK385" s="329"/>
      <c r="WRL385" s="329"/>
      <c r="WRM385" s="329"/>
      <c r="WRN385" s="329"/>
      <c r="WRO385" s="329"/>
      <c r="WRP385" s="329"/>
      <c r="WRQ385" s="329" t="s">
        <v>280</v>
      </c>
      <c r="WRR385" s="329"/>
      <c r="WRS385" s="329"/>
      <c r="WRT385" s="329"/>
      <c r="WRU385" s="329"/>
      <c r="WRV385" s="329"/>
      <c r="WRW385" s="329"/>
      <c r="WRX385" s="329"/>
      <c r="WRY385" s="329"/>
      <c r="WRZ385" s="329"/>
      <c r="WSA385" s="329"/>
      <c r="WSB385" s="329"/>
      <c r="WSC385" s="329"/>
      <c r="WSD385" s="329"/>
      <c r="WSE385" s="329"/>
      <c r="WSF385" s="329"/>
      <c r="WSG385" s="329" t="s">
        <v>280</v>
      </c>
      <c r="WSH385" s="329"/>
      <c r="WSI385" s="329"/>
      <c r="WSJ385" s="329"/>
      <c r="WSK385" s="329"/>
      <c r="WSL385" s="329"/>
      <c r="WSM385" s="329"/>
      <c r="WSN385" s="329"/>
      <c r="WSO385" s="329"/>
      <c r="WSP385" s="329"/>
      <c r="WSQ385" s="329"/>
      <c r="WSR385" s="329"/>
      <c r="WSS385" s="329"/>
      <c r="WST385" s="329"/>
      <c r="WSU385" s="329"/>
      <c r="WSV385" s="329"/>
      <c r="WSW385" s="329" t="s">
        <v>280</v>
      </c>
      <c r="WSX385" s="329"/>
      <c r="WSY385" s="329"/>
      <c r="WSZ385" s="329"/>
      <c r="WTA385" s="329"/>
      <c r="WTB385" s="329"/>
      <c r="WTC385" s="329"/>
      <c r="WTD385" s="329"/>
      <c r="WTE385" s="329"/>
      <c r="WTF385" s="329"/>
      <c r="WTG385" s="329"/>
      <c r="WTH385" s="329"/>
      <c r="WTI385" s="329"/>
      <c r="WTJ385" s="329"/>
      <c r="WTK385" s="329"/>
      <c r="WTL385" s="329"/>
      <c r="WTM385" s="329" t="s">
        <v>280</v>
      </c>
      <c r="WTN385" s="329"/>
      <c r="WTO385" s="329"/>
      <c r="WTP385" s="329"/>
      <c r="WTQ385" s="329"/>
      <c r="WTR385" s="329"/>
      <c r="WTS385" s="329"/>
      <c r="WTT385" s="329"/>
      <c r="WTU385" s="329"/>
      <c r="WTV385" s="329"/>
      <c r="WTW385" s="329"/>
      <c r="WTX385" s="329"/>
      <c r="WTY385" s="329"/>
      <c r="WTZ385" s="329"/>
      <c r="WUA385" s="329"/>
      <c r="WUB385" s="329"/>
      <c r="WUC385" s="329" t="s">
        <v>280</v>
      </c>
      <c r="WUD385" s="329"/>
      <c r="WUE385" s="329"/>
      <c r="WUF385" s="329"/>
      <c r="WUG385" s="329"/>
      <c r="WUH385" s="329"/>
      <c r="WUI385" s="329"/>
      <c r="WUJ385" s="329"/>
      <c r="WUK385" s="329"/>
      <c r="WUL385" s="329"/>
      <c r="WUM385" s="329"/>
      <c r="WUN385" s="329"/>
      <c r="WUO385" s="329"/>
      <c r="WUP385" s="329"/>
      <c r="WUQ385" s="329"/>
      <c r="WUR385" s="329"/>
      <c r="WUS385" s="329" t="s">
        <v>280</v>
      </c>
      <c r="WUT385" s="329"/>
      <c r="WUU385" s="329"/>
      <c r="WUV385" s="329"/>
      <c r="WUW385" s="329"/>
      <c r="WUX385" s="329"/>
      <c r="WUY385" s="329"/>
      <c r="WUZ385" s="329"/>
      <c r="WVA385" s="329"/>
      <c r="WVB385" s="329"/>
      <c r="WVC385" s="329"/>
      <c r="WVD385" s="329"/>
      <c r="WVE385" s="329"/>
      <c r="WVF385" s="329"/>
      <c r="WVG385" s="329"/>
      <c r="WVH385" s="329"/>
      <c r="WVI385" s="329" t="s">
        <v>280</v>
      </c>
      <c r="WVJ385" s="329"/>
      <c r="WVK385" s="329"/>
      <c r="WVL385" s="329"/>
      <c r="WVM385" s="329"/>
      <c r="WVN385" s="329"/>
      <c r="WVO385" s="329"/>
      <c r="WVP385" s="329"/>
      <c r="WVQ385" s="329"/>
      <c r="WVR385" s="329"/>
      <c r="WVS385" s="329"/>
      <c r="WVT385" s="329"/>
      <c r="WVU385" s="329"/>
      <c r="WVV385" s="329"/>
      <c r="WVW385" s="329"/>
      <c r="WVX385" s="329"/>
      <c r="WVY385" s="329" t="s">
        <v>280</v>
      </c>
      <c r="WVZ385" s="329"/>
      <c r="WWA385" s="329"/>
      <c r="WWB385" s="329"/>
      <c r="WWC385" s="329"/>
      <c r="WWD385" s="329"/>
      <c r="WWE385" s="329"/>
      <c r="WWF385" s="329"/>
      <c r="WWG385" s="329"/>
      <c r="WWH385" s="329"/>
      <c r="WWI385" s="329"/>
      <c r="WWJ385" s="329"/>
      <c r="WWK385" s="329"/>
      <c r="WWL385" s="329"/>
      <c r="WWM385" s="329"/>
      <c r="WWN385" s="329"/>
      <c r="WWO385" s="329" t="s">
        <v>280</v>
      </c>
      <c r="WWP385" s="329"/>
      <c r="WWQ385" s="329"/>
      <c r="WWR385" s="329"/>
      <c r="WWS385" s="329"/>
      <c r="WWT385" s="329"/>
      <c r="WWU385" s="329"/>
      <c r="WWV385" s="329"/>
      <c r="WWW385" s="329"/>
      <c r="WWX385" s="329"/>
      <c r="WWY385" s="329"/>
      <c r="WWZ385" s="329"/>
      <c r="WXA385" s="329"/>
      <c r="WXB385" s="329"/>
      <c r="WXC385" s="329"/>
      <c r="WXD385" s="329"/>
      <c r="WXE385" s="329" t="s">
        <v>280</v>
      </c>
      <c r="WXF385" s="329"/>
      <c r="WXG385" s="329"/>
      <c r="WXH385" s="329"/>
      <c r="WXI385" s="329"/>
      <c r="WXJ385" s="329"/>
      <c r="WXK385" s="329"/>
      <c r="WXL385" s="329"/>
      <c r="WXM385" s="329"/>
      <c r="WXN385" s="329"/>
      <c r="WXO385" s="329"/>
      <c r="WXP385" s="329"/>
      <c r="WXQ385" s="329"/>
      <c r="WXR385" s="329"/>
      <c r="WXS385" s="329"/>
      <c r="WXT385" s="329"/>
      <c r="WXU385" s="329" t="s">
        <v>280</v>
      </c>
      <c r="WXV385" s="329"/>
      <c r="WXW385" s="329"/>
      <c r="WXX385" s="329"/>
      <c r="WXY385" s="329"/>
      <c r="WXZ385" s="329"/>
      <c r="WYA385" s="329"/>
      <c r="WYB385" s="329"/>
      <c r="WYC385" s="329"/>
      <c r="WYD385" s="329"/>
      <c r="WYE385" s="329"/>
      <c r="WYF385" s="329"/>
      <c r="WYG385" s="329"/>
      <c r="WYH385" s="329"/>
      <c r="WYI385" s="329"/>
      <c r="WYJ385" s="329"/>
      <c r="WYK385" s="329" t="s">
        <v>280</v>
      </c>
      <c r="WYL385" s="329"/>
      <c r="WYM385" s="329"/>
      <c r="WYN385" s="329"/>
      <c r="WYO385" s="329"/>
      <c r="WYP385" s="329"/>
      <c r="WYQ385" s="329"/>
      <c r="WYR385" s="329"/>
      <c r="WYS385" s="329"/>
      <c r="WYT385" s="329"/>
      <c r="WYU385" s="329"/>
      <c r="WYV385" s="329"/>
      <c r="WYW385" s="329"/>
      <c r="WYX385" s="329"/>
      <c r="WYY385" s="329"/>
      <c r="WYZ385" s="329"/>
      <c r="WZA385" s="329" t="s">
        <v>280</v>
      </c>
      <c r="WZB385" s="329"/>
      <c r="WZC385" s="329"/>
      <c r="WZD385" s="329"/>
      <c r="WZE385" s="329"/>
      <c r="WZF385" s="329"/>
      <c r="WZG385" s="329"/>
      <c r="WZH385" s="329"/>
      <c r="WZI385" s="329"/>
      <c r="WZJ385" s="329"/>
      <c r="WZK385" s="329"/>
      <c r="WZL385" s="329"/>
      <c r="WZM385" s="329"/>
      <c r="WZN385" s="329"/>
      <c r="WZO385" s="329"/>
      <c r="WZP385" s="329"/>
      <c r="WZQ385" s="329" t="s">
        <v>280</v>
      </c>
      <c r="WZR385" s="329"/>
      <c r="WZS385" s="329"/>
      <c r="WZT385" s="329"/>
      <c r="WZU385" s="329"/>
      <c r="WZV385" s="329"/>
      <c r="WZW385" s="329"/>
      <c r="WZX385" s="329"/>
      <c r="WZY385" s="329"/>
      <c r="WZZ385" s="329"/>
      <c r="XAA385" s="329"/>
      <c r="XAB385" s="329"/>
      <c r="XAC385" s="329"/>
      <c r="XAD385" s="329"/>
      <c r="XAE385" s="329"/>
      <c r="XAF385" s="329"/>
      <c r="XAG385" s="329" t="s">
        <v>280</v>
      </c>
      <c r="XAH385" s="329"/>
      <c r="XAI385" s="329"/>
      <c r="XAJ385" s="329"/>
      <c r="XAK385" s="329"/>
      <c r="XAL385" s="329"/>
      <c r="XAM385" s="329"/>
      <c r="XAN385" s="329"/>
      <c r="XAO385" s="329"/>
      <c r="XAP385" s="329"/>
      <c r="XAQ385" s="329"/>
      <c r="XAR385" s="329"/>
      <c r="XAS385" s="329"/>
      <c r="XAT385" s="329"/>
      <c r="XAU385" s="329"/>
      <c r="XAV385" s="329"/>
      <c r="XAW385" s="329" t="s">
        <v>280</v>
      </c>
      <c r="XAX385" s="329"/>
      <c r="XAY385" s="329"/>
      <c r="XAZ385" s="329"/>
      <c r="XBA385" s="329"/>
      <c r="XBB385" s="329"/>
      <c r="XBC385" s="329"/>
      <c r="XBD385" s="329"/>
      <c r="XBE385" s="329"/>
      <c r="XBF385" s="329"/>
      <c r="XBG385" s="329"/>
      <c r="XBH385" s="329"/>
      <c r="XBI385" s="329"/>
      <c r="XBJ385" s="329"/>
      <c r="XBK385" s="329"/>
      <c r="XBL385" s="329"/>
      <c r="XBM385" s="329" t="s">
        <v>280</v>
      </c>
      <c r="XBN385" s="329"/>
      <c r="XBO385" s="329"/>
      <c r="XBP385" s="329"/>
      <c r="XBQ385" s="329"/>
      <c r="XBR385" s="329"/>
      <c r="XBS385" s="329"/>
      <c r="XBT385" s="329"/>
      <c r="XBU385" s="329"/>
      <c r="XBV385" s="329"/>
      <c r="XBW385" s="329"/>
      <c r="XBX385" s="329"/>
      <c r="XBY385" s="329"/>
      <c r="XBZ385" s="329"/>
      <c r="XCA385" s="329"/>
      <c r="XCB385" s="329"/>
      <c r="XCC385" s="329" t="s">
        <v>280</v>
      </c>
      <c r="XCD385" s="329"/>
      <c r="XCE385" s="329"/>
      <c r="XCF385" s="329"/>
      <c r="XCG385" s="329"/>
      <c r="XCH385" s="329"/>
      <c r="XCI385" s="329"/>
      <c r="XCJ385" s="329"/>
      <c r="XCK385" s="329"/>
      <c r="XCL385" s="329"/>
      <c r="XCM385" s="329"/>
      <c r="XCN385" s="329"/>
      <c r="XCO385" s="329"/>
      <c r="XCP385" s="329"/>
      <c r="XCQ385" s="329"/>
      <c r="XCR385" s="329"/>
      <c r="XCS385" s="329" t="s">
        <v>280</v>
      </c>
      <c r="XCT385" s="329"/>
      <c r="XCU385" s="329"/>
      <c r="XCV385" s="329"/>
      <c r="XCW385" s="329"/>
      <c r="XCX385" s="329"/>
      <c r="XCY385" s="329"/>
      <c r="XCZ385" s="329"/>
      <c r="XDA385" s="329"/>
      <c r="XDB385" s="329"/>
      <c r="XDC385" s="329"/>
      <c r="XDD385" s="329"/>
      <c r="XDE385" s="329"/>
      <c r="XDF385" s="329"/>
      <c r="XDG385" s="329"/>
      <c r="XDH385" s="329"/>
      <c r="XDI385" s="329" t="s">
        <v>280</v>
      </c>
      <c r="XDJ385" s="329"/>
      <c r="XDK385" s="329"/>
      <c r="XDL385" s="329"/>
      <c r="XDM385" s="329"/>
      <c r="XDN385" s="329"/>
      <c r="XDO385" s="329"/>
      <c r="XDP385" s="329"/>
      <c r="XDQ385" s="329"/>
      <c r="XDR385" s="329"/>
      <c r="XDS385" s="329"/>
      <c r="XDT385" s="329"/>
      <c r="XDU385" s="329"/>
      <c r="XDV385" s="329"/>
      <c r="XDW385" s="329"/>
      <c r="XDX385" s="329"/>
      <c r="XDY385" s="329" t="s">
        <v>280</v>
      </c>
      <c r="XDZ385" s="329"/>
      <c r="XEA385" s="329"/>
      <c r="XEB385" s="329"/>
      <c r="XEC385" s="329"/>
      <c r="XED385" s="329"/>
      <c r="XEE385" s="329"/>
      <c r="XEF385" s="329"/>
      <c r="XEG385" s="329"/>
      <c r="XEH385" s="329"/>
      <c r="XEI385" s="329"/>
      <c r="XEJ385" s="329"/>
      <c r="XEK385" s="329"/>
      <c r="XEL385" s="329"/>
      <c r="XEM385" s="329"/>
      <c r="XEN385" s="329"/>
      <c r="XEO385" s="329" t="s">
        <v>280</v>
      </c>
      <c r="XEP385" s="329"/>
      <c r="XEQ385" s="329"/>
      <c r="XER385" s="329"/>
      <c r="XES385" s="329"/>
      <c r="XET385" s="329"/>
      <c r="XEU385" s="329"/>
      <c r="XEV385" s="329"/>
      <c r="XEW385" s="329"/>
      <c r="XEX385" s="329"/>
      <c r="XEY385" s="329"/>
      <c r="XEZ385" s="329"/>
      <c r="XFA385" s="329"/>
      <c r="XFB385" s="329"/>
      <c r="XFC385" s="329"/>
      <c r="XFD385" s="329"/>
    </row>
    <row r="386" spans="1:16384" s="296" customFormat="1" ht="33.75" customHeight="1" x14ac:dyDescent="0.25">
      <c r="A386" s="329" t="s">
        <v>285</v>
      </c>
      <c r="B386" s="329"/>
      <c r="C386" s="329"/>
      <c r="D386" s="329"/>
      <c r="E386" s="329"/>
      <c r="F386" s="329"/>
      <c r="G386" s="329"/>
      <c r="H386" s="329"/>
      <c r="I386" s="329"/>
      <c r="J386" s="329"/>
      <c r="K386" s="329"/>
      <c r="L386" s="329"/>
      <c r="M386" s="329"/>
      <c r="N386" s="329"/>
      <c r="O386" s="329"/>
      <c r="P386" s="329"/>
    </row>
    <row r="387" spans="1:16384" s="296" customFormat="1" ht="32.25" customHeight="1" x14ac:dyDescent="0.25">
      <c r="A387" s="329" t="s">
        <v>289</v>
      </c>
      <c r="B387" s="329"/>
      <c r="C387" s="329"/>
      <c r="D387" s="329"/>
      <c r="E387" s="329"/>
      <c r="F387" s="329"/>
      <c r="G387" s="329"/>
      <c r="H387" s="329"/>
      <c r="I387" s="329"/>
      <c r="J387" s="329"/>
      <c r="K387" s="329"/>
      <c r="L387" s="329"/>
      <c r="M387" s="329"/>
      <c r="N387" s="329"/>
      <c r="O387" s="329"/>
      <c r="P387" s="329"/>
    </row>
    <row r="388" spans="1:16384" s="296" customFormat="1" ht="61.5" customHeight="1" x14ac:dyDescent="0.25">
      <c r="A388" s="329" t="s">
        <v>287</v>
      </c>
      <c r="B388" s="329"/>
      <c r="C388" s="329"/>
      <c r="D388" s="329"/>
      <c r="E388" s="329"/>
      <c r="F388" s="329"/>
      <c r="G388" s="329"/>
      <c r="H388" s="329"/>
      <c r="I388" s="329"/>
      <c r="J388" s="329"/>
      <c r="K388" s="329"/>
      <c r="L388" s="329"/>
      <c r="M388" s="329"/>
      <c r="N388" s="329"/>
      <c r="O388" s="329"/>
      <c r="P388" s="329"/>
    </row>
    <row r="389" spans="1:16384" s="296" customFormat="1" ht="31.5" customHeight="1" x14ac:dyDescent="0.25">
      <c r="A389" s="329" t="s">
        <v>284</v>
      </c>
      <c r="B389" s="329"/>
      <c r="C389" s="329"/>
      <c r="D389" s="329"/>
      <c r="E389" s="329"/>
      <c r="F389" s="329"/>
      <c r="G389" s="329"/>
      <c r="H389" s="329"/>
      <c r="I389" s="329"/>
      <c r="J389" s="329"/>
      <c r="K389" s="329"/>
      <c r="L389" s="329"/>
      <c r="M389" s="329"/>
      <c r="N389" s="329"/>
      <c r="O389" s="329"/>
      <c r="P389" s="329"/>
    </row>
    <row r="390" spans="1:16384" s="296" customFormat="1" ht="18" customHeight="1" x14ac:dyDescent="0.25">
      <c r="A390" s="329" t="s">
        <v>290</v>
      </c>
      <c r="B390" s="329"/>
      <c r="C390" s="329"/>
      <c r="D390" s="329"/>
      <c r="E390" s="329"/>
      <c r="F390" s="329"/>
      <c r="G390" s="329"/>
      <c r="H390" s="329"/>
      <c r="I390" s="329"/>
      <c r="J390" s="329"/>
      <c r="K390" s="329"/>
      <c r="L390" s="329"/>
      <c r="M390" s="329"/>
      <c r="N390" s="329"/>
      <c r="O390" s="329"/>
      <c r="P390" s="329"/>
    </row>
    <row r="391" spans="1:16384" s="296" customFormat="1" ht="32.25" customHeight="1" x14ac:dyDescent="0.25">
      <c r="A391" s="329" t="s">
        <v>286</v>
      </c>
      <c r="B391" s="329"/>
      <c r="C391" s="329"/>
      <c r="D391" s="329"/>
      <c r="E391" s="329"/>
      <c r="F391" s="329"/>
      <c r="G391" s="329"/>
      <c r="H391" s="329"/>
      <c r="I391" s="329"/>
      <c r="J391" s="329"/>
      <c r="K391" s="329"/>
      <c r="L391" s="329"/>
      <c r="M391" s="329"/>
      <c r="N391" s="329"/>
      <c r="O391" s="329"/>
      <c r="P391" s="329"/>
    </row>
    <row r="392" spans="1:16384" s="295" customFormat="1" ht="20.25" customHeight="1" x14ac:dyDescent="0.25">
      <c r="A392" s="329" t="s">
        <v>291</v>
      </c>
      <c r="B392" s="329"/>
      <c r="C392" s="329"/>
      <c r="D392" s="329"/>
      <c r="E392" s="329"/>
      <c r="F392" s="329"/>
      <c r="G392" s="329"/>
      <c r="H392" s="329"/>
      <c r="I392" s="329"/>
      <c r="J392" s="329"/>
      <c r="K392" s="329"/>
      <c r="L392" s="329"/>
      <c r="M392" s="329"/>
      <c r="N392" s="329"/>
      <c r="O392" s="329"/>
      <c r="P392" s="329"/>
    </row>
    <row r="393" spans="1:16384" ht="33" customHeight="1" x14ac:dyDescent="0.25">
      <c r="A393" s="311" t="s">
        <v>256</v>
      </c>
      <c r="B393" s="311"/>
      <c r="C393" s="21"/>
      <c r="D393" s="311" t="s">
        <v>90</v>
      </c>
      <c r="E393" s="311"/>
      <c r="F393" s="20"/>
      <c r="G393" s="312" t="s">
        <v>167</v>
      </c>
      <c r="H393" s="312"/>
    </row>
    <row r="394" spans="1:16384" ht="18.75" customHeight="1" x14ac:dyDescent="0.25">
      <c r="A394" s="314"/>
      <c r="B394" s="315"/>
      <c r="C394" s="315"/>
      <c r="D394" s="313" t="s">
        <v>7</v>
      </c>
      <c r="E394" s="313"/>
      <c r="F394" s="22"/>
      <c r="G394" s="313" t="s">
        <v>8</v>
      </c>
      <c r="H394" s="313"/>
    </row>
    <row r="395" spans="1:16384" ht="15" customHeight="1" x14ac:dyDescent="0.25">
      <c r="A395" s="314"/>
      <c r="B395" s="315"/>
      <c r="C395" s="315"/>
      <c r="D395" s="313"/>
      <c r="E395" s="313"/>
      <c r="F395" s="22"/>
      <c r="G395" s="313"/>
      <c r="H395" s="313"/>
    </row>
    <row r="396" spans="1:16384" ht="16.5" customHeight="1" x14ac:dyDescent="0.25">
      <c r="A396" s="316" t="s">
        <v>67</v>
      </c>
      <c r="B396" s="316"/>
      <c r="C396" s="14"/>
      <c r="D396" s="311" t="s">
        <v>91</v>
      </c>
      <c r="E396" s="311"/>
      <c r="F396" s="20"/>
      <c r="G396" s="312" t="s">
        <v>66</v>
      </c>
      <c r="H396" s="312"/>
    </row>
    <row r="397" spans="1:16384" ht="15.75" customHeight="1" x14ac:dyDescent="0.25">
      <c r="A397" s="13"/>
      <c r="B397" s="15"/>
      <c r="C397" s="15"/>
      <c r="D397" s="313" t="s">
        <v>7</v>
      </c>
      <c r="E397" s="313"/>
      <c r="F397" s="22"/>
      <c r="G397" s="313" t="s">
        <v>8</v>
      </c>
      <c r="H397" s="313"/>
    </row>
    <row r="398" spans="1:16384" ht="15" customHeight="1" x14ac:dyDescent="0.25">
      <c r="A398" s="11"/>
      <c r="D398" s="313"/>
      <c r="E398" s="313"/>
      <c r="F398" s="22"/>
      <c r="G398" s="313"/>
      <c r="H398" s="313"/>
    </row>
    <row r="399" spans="1:16384" x14ac:dyDescent="0.25">
      <c r="A399" s="11"/>
    </row>
    <row r="400" spans="1:16384" x14ac:dyDescent="0.25">
      <c r="A400" s="11"/>
    </row>
    <row r="401" spans="1:8" ht="54" customHeight="1" x14ac:dyDescent="0.3">
      <c r="A401" s="310" t="s">
        <v>12</v>
      </c>
      <c r="B401" s="310"/>
      <c r="C401" s="310"/>
      <c r="D401" s="310"/>
      <c r="E401" s="42"/>
      <c r="F401" s="42"/>
      <c r="G401" s="43" t="s">
        <v>13</v>
      </c>
      <c r="H401" s="42"/>
    </row>
    <row r="402" spans="1:8" ht="18" x14ac:dyDescent="0.25">
      <c r="A402" s="26"/>
    </row>
  </sheetData>
  <mergeCells count="1298">
    <mergeCell ref="I130:I131"/>
    <mergeCell ref="I156:I157"/>
    <mergeCell ref="A142:A144"/>
    <mergeCell ref="B142:B144"/>
    <mergeCell ref="B355:B356"/>
    <mergeCell ref="C355:C356"/>
    <mergeCell ref="D355:D356"/>
    <mergeCell ref="E355:E356"/>
    <mergeCell ref="A372:A373"/>
    <mergeCell ref="A361:M361"/>
    <mergeCell ref="G66:J66"/>
    <mergeCell ref="A66:A68"/>
    <mergeCell ref="C129:F129"/>
    <mergeCell ref="B66:B68"/>
    <mergeCell ref="C66:F66"/>
    <mergeCell ref="G129:J129"/>
    <mergeCell ref="G274:J274"/>
    <mergeCell ref="K274:L274"/>
    <mergeCell ref="G284:I284"/>
    <mergeCell ref="K66:N66"/>
    <mergeCell ref="D67:D68"/>
    <mergeCell ref="E67:E68"/>
    <mergeCell ref="L67:L68"/>
    <mergeCell ref="M67:M68"/>
    <mergeCell ref="H156:H157"/>
    <mergeCell ref="G92:J92"/>
    <mergeCell ref="C102:F102"/>
    <mergeCell ref="G102:J102"/>
    <mergeCell ref="D103:D104"/>
    <mergeCell ref="E103:E104"/>
    <mergeCell ref="C92:F92"/>
    <mergeCell ref="A100:O100"/>
    <mergeCell ref="D130:D131"/>
    <mergeCell ref="E130:E131"/>
    <mergeCell ref="N275:N276"/>
    <mergeCell ref="O275:O276"/>
    <mergeCell ref="M42:M43"/>
    <mergeCell ref="N42:N43"/>
    <mergeCell ref="H42:H43"/>
    <mergeCell ref="I42:I43"/>
    <mergeCell ref="J42:J43"/>
    <mergeCell ref="K42:K43"/>
    <mergeCell ref="A401:D401"/>
    <mergeCell ref="D393:E393"/>
    <mergeCell ref="G393:H393"/>
    <mergeCell ref="A353:K353"/>
    <mergeCell ref="A362:L362"/>
    <mergeCell ref="I372:I373"/>
    <mergeCell ref="H372:H373"/>
    <mergeCell ref="E372:E373"/>
    <mergeCell ref="D372:D373"/>
    <mergeCell ref="D397:E398"/>
    <mergeCell ref="G397:H398"/>
    <mergeCell ref="A378:K378"/>
    <mergeCell ref="A380:M380"/>
    <mergeCell ref="A394:A395"/>
    <mergeCell ref="B394:B395"/>
    <mergeCell ref="C394:C395"/>
    <mergeCell ref="G355:G356"/>
    <mergeCell ref="A354:J354"/>
    <mergeCell ref="J355:J356"/>
    <mergeCell ref="H355:I355"/>
    <mergeCell ref="D394:E395"/>
    <mergeCell ref="G394:H395"/>
    <mergeCell ref="A396:B396"/>
    <mergeCell ref="D396:E396"/>
    <mergeCell ref="G396:H396"/>
    <mergeCell ref="A355:A356"/>
    <mergeCell ref="M143:M144"/>
    <mergeCell ref="C142:F142"/>
    <mergeCell ref="G142:J142"/>
    <mergeCell ref="K142:N142"/>
    <mergeCell ref="D143:D144"/>
    <mergeCell ref="K167:M167"/>
    <mergeCell ref="H167:J167"/>
    <mergeCell ref="A155:A157"/>
    <mergeCell ref="A141:N141"/>
    <mergeCell ref="A153:N153"/>
    <mergeCell ref="A154:J154"/>
    <mergeCell ref="A164:L164"/>
    <mergeCell ref="A165:K165"/>
    <mergeCell ref="B155:B157"/>
    <mergeCell ref="G155:J155"/>
    <mergeCell ref="A393:B393"/>
    <mergeCell ref="C372:C373"/>
    <mergeCell ref="B372:B373"/>
    <mergeCell ref="C363:G363"/>
    <mergeCell ref="H363:L363"/>
    <mergeCell ref="A381:P381"/>
    <mergeCell ref="A382:P382"/>
    <mergeCell ref="A370:K370"/>
    <mergeCell ref="A363:A365"/>
    <mergeCell ref="C364:C365"/>
    <mergeCell ref="D364:D365"/>
    <mergeCell ref="F372:F373"/>
    <mergeCell ref="G372:G373"/>
    <mergeCell ref="M33:M34"/>
    <mergeCell ref="A42:A43"/>
    <mergeCell ref="B42:B43"/>
    <mergeCell ref="C42:C43"/>
    <mergeCell ref="D42:D43"/>
    <mergeCell ref="E42:E43"/>
    <mergeCell ref="F42:F43"/>
    <mergeCell ref="G42:G43"/>
    <mergeCell ref="A32:A34"/>
    <mergeCell ref="B32:B34"/>
    <mergeCell ref="C32:F32"/>
    <mergeCell ref="G32:J32"/>
    <mergeCell ref="K32:N32"/>
    <mergeCell ref="D33:D34"/>
    <mergeCell ref="E33:E34"/>
    <mergeCell ref="H33:H34"/>
    <mergeCell ref="I33:I34"/>
    <mergeCell ref="A8:O8"/>
    <mergeCell ref="L93:L94"/>
    <mergeCell ref="A128:J128"/>
    <mergeCell ref="H67:H68"/>
    <mergeCell ref="I67:I68"/>
    <mergeCell ref="M93:M94"/>
    <mergeCell ref="L42:L43"/>
    <mergeCell ref="A48:J48"/>
    <mergeCell ref="A59:A60"/>
    <mergeCell ref="B59:B60"/>
    <mergeCell ref="A102:A104"/>
    <mergeCell ref="B102:B104"/>
    <mergeCell ref="K92:N92"/>
    <mergeCell ref="D93:D94"/>
    <mergeCell ref="E93:E94"/>
    <mergeCell ref="H93:H94"/>
    <mergeCell ref="I93:I94"/>
    <mergeCell ref="A101:J101"/>
    <mergeCell ref="H103:H104"/>
    <mergeCell ref="A92:A94"/>
    <mergeCell ref="B92:B94"/>
    <mergeCell ref="C59:C60"/>
    <mergeCell ref="D59:D60"/>
    <mergeCell ref="E59:E60"/>
    <mergeCell ref="A64:L64"/>
    <mergeCell ref="F59:F60"/>
    <mergeCell ref="G59:G60"/>
    <mergeCell ref="H59:H60"/>
    <mergeCell ref="I59:I60"/>
    <mergeCell ref="J59:J60"/>
    <mergeCell ref="A47:O47"/>
    <mergeCell ref="A49:A51"/>
    <mergeCell ref="F17:I17"/>
    <mergeCell ref="E16:I16"/>
    <mergeCell ref="A27:P27"/>
    <mergeCell ref="A31:N31"/>
    <mergeCell ref="E156:E157"/>
    <mergeCell ref="A19:N19"/>
    <mergeCell ref="A21:O21"/>
    <mergeCell ref="A26:N26"/>
    <mergeCell ref="A29:N29"/>
    <mergeCell ref="A30:N30"/>
    <mergeCell ref="E143:E144"/>
    <mergeCell ref="H143:H144"/>
    <mergeCell ref="I143:I144"/>
    <mergeCell ref="L143:L144"/>
    <mergeCell ref="A127:O127"/>
    <mergeCell ref="A139:L139"/>
    <mergeCell ref="A65:N65"/>
    <mergeCell ref="A91:N91"/>
    <mergeCell ref="A90:O90"/>
    <mergeCell ref="I103:I104"/>
    <mergeCell ref="A129:A131"/>
    <mergeCell ref="B129:B131"/>
    <mergeCell ref="A140:L140"/>
    <mergeCell ref="H130:H131"/>
    <mergeCell ref="B49:B51"/>
    <mergeCell ref="C49:F49"/>
    <mergeCell ref="G49:J49"/>
    <mergeCell ref="D50:D51"/>
    <mergeCell ref="E50:E51"/>
    <mergeCell ref="H50:H51"/>
    <mergeCell ref="I50:I51"/>
    <mergeCell ref="L33:L34"/>
    <mergeCell ref="A371:I371"/>
    <mergeCell ref="A383:P383"/>
    <mergeCell ref="A384:P384"/>
    <mergeCell ref="A386:P386"/>
    <mergeCell ref="A387:P387"/>
    <mergeCell ref="A385:P385"/>
    <mergeCell ref="J284:L284"/>
    <mergeCell ref="A284:A286"/>
    <mergeCell ref="A282:L282"/>
    <mergeCell ref="A281:K281"/>
    <mergeCell ref="A266:A267"/>
    <mergeCell ref="B284:B286"/>
    <mergeCell ref="A274:A276"/>
    <mergeCell ref="A351:K351"/>
    <mergeCell ref="A305:I305"/>
    <mergeCell ref="L285:L286"/>
    <mergeCell ref="J364:K364"/>
    <mergeCell ref="I364:I365"/>
    <mergeCell ref="A311:B311"/>
    <mergeCell ref="A312:B312"/>
    <mergeCell ref="A349:M350"/>
    <mergeCell ref="I297:I298"/>
    <mergeCell ref="A295:H295"/>
    <mergeCell ref="B363:B365"/>
    <mergeCell ref="E307:F307"/>
    <mergeCell ref="G307:H307"/>
    <mergeCell ref="E364:F364"/>
    <mergeCell ref="H364:H365"/>
    <mergeCell ref="M307:N307"/>
    <mergeCell ref="L364:L365"/>
    <mergeCell ref="I307:J307"/>
    <mergeCell ref="K307:L307"/>
    <mergeCell ref="F355:F356"/>
    <mergeCell ref="A307:B308"/>
    <mergeCell ref="C307:C308"/>
    <mergeCell ref="D307:D308"/>
    <mergeCell ref="A309:B309"/>
    <mergeCell ref="A310:B310"/>
    <mergeCell ref="I275:J275"/>
    <mergeCell ref="K275:K276"/>
    <mergeCell ref="L275:L276"/>
    <mergeCell ref="D156:D157"/>
    <mergeCell ref="E223:G223"/>
    <mergeCell ref="A221:L221"/>
    <mergeCell ref="A167:A168"/>
    <mergeCell ref="B167:B168"/>
    <mergeCell ref="B274:B276"/>
    <mergeCell ref="A171:M171"/>
    <mergeCell ref="A227:J227"/>
    <mergeCell ref="A247:D247"/>
    <mergeCell ref="D266:E266"/>
    <mergeCell ref="F266:G266"/>
    <mergeCell ref="H266:I266"/>
    <mergeCell ref="J266:K266"/>
    <mergeCell ref="L266:M266"/>
    <mergeCell ref="A272:L272"/>
    <mergeCell ref="M275:M276"/>
    <mergeCell ref="B170:M170"/>
    <mergeCell ref="A208:F208"/>
    <mergeCell ref="C167:C168"/>
    <mergeCell ref="D167:D168"/>
    <mergeCell ref="E167:G167"/>
    <mergeCell ref="C274:F274"/>
    <mergeCell ref="M274:N274"/>
    <mergeCell ref="Q385:AF385"/>
    <mergeCell ref="AG385:AV385"/>
    <mergeCell ref="AW385:BL385"/>
    <mergeCell ref="J3:M3"/>
    <mergeCell ref="A283:L283"/>
    <mergeCell ref="D296:F296"/>
    <mergeCell ref="G296:I296"/>
    <mergeCell ref="A296:A298"/>
    <mergeCell ref="B296:B298"/>
    <mergeCell ref="C296:C298"/>
    <mergeCell ref="F297:F298"/>
    <mergeCell ref="A24:I24"/>
    <mergeCell ref="A191:M191"/>
    <mergeCell ref="H223:J223"/>
    <mergeCell ref="B266:C267"/>
    <mergeCell ref="B268:C268"/>
    <mergeCell ref="B269:C269"/>
    <mergeCell ref="B270:C270"/>
    <mergeCell ref="D284:F284"/>
    <mergeCell ref="F285:F286"/>
    <mergeCell ref="D223:D224"/>
    <mergeCell ref="B223:B224"/>
    <mergeCell ref="C223:C224"/>
    <mergeCell ref="A223:A224"/>
    <mergeCell ref="C284:C286"/>
    <mergeCell ref="I285:I286"/>
    <mergeCell ref="C155:F155"/>
    <mergeCell ref="P275:P276"/>
    <mergeCell ref="O274:P274"/>
    <mergeCell ref="C275:D275"/>
    <mergeCell ref="E275:F275"/>
    <mergeCell ref="G275:H275"/>
    <mergeCell ref="HA385:HP385"/>
    <mergeCell ref="HQ385:IF385"/>
    <mergeCell ref="IG385:IV385"/>
    <mergeCell ref="IW385:JL385"/>
    <mergeCell ref="JM385:KB385"/>
    <mergeCell ref="KC385:KR385"/>
    <mergeCell ref="KS385:LH385"/>
    <mergeCell ref="LI385:LX385"/>
    <mergeCell ref="LY385:MN385"/>
    <mergeCell ref="BM385:CB385"/>
    <mergeCell ref="CC385:CR385"/>
    <mergeCell ref="CS385:DH385"/>
    <mergeCell ref="DI385:DX385"/>
    <mergeCell ref="DY385:EN385"/>
    <mergeCell ref="EO385:FD385"/>
    <mergeCell ref="FE385:FT385"/>
    <mergeCell ref="FU385:GJ385"/>
    <mergeCell ref="GK385:GZ385"/>
    <mergeCell ref="SC385:SR385"/>
    <mergeCell ref="SS385:TH385"/>
    <mergeCell ref="TI385:TX385"/>
    <mergeCell ref="TY385:UN385"/>
    <mergeCell ref="UO385:VD385"/>
    <mergeCell ref="VE385:VT385"/>
    <mergeCell ref="VU385:WJ385"/>
    <mergeCell ref="WK385:WZ385"/>
    <mergeCell ref="XA385:XP385"/>
    <mergeCell ref="MO385:ND385"/>
    <mergeCell ref="NE385:NT385"/>
    <mergeCell ref="NU385:OJ385"/>
    <mergeCell ref="OK385:OZ385"/>
    <mergeCell ref="PA385:PP385"/>
    <mergeCell ref="PQ385:QF385"/>
    <mergeCell ref="QG385:QV385"/>
    <mergeCell ref="QW385:RL385"/>
    <mergeCell ref="RM385:SB385"/>
    <mergeCell ref="ADE385:ADT385"/>
    <mergeCell ref="ADU385:AEJ385"/>
    <mergeCell ref="AEK385:AEZ385"/>
    <mergeCell ref="AFA385:AFP385"/>
    <mergeCell ref="AFQ385:AGF385"/>
    <mergeCell ref="AGG385:AGV385"/>
    <mergeCell ref="AGW385:AHL385"/>
    <mergeCell ref="AHM385:AIB385"/>
    <mergeCell ref="AIC385:AIR385"/>
    <mergeCell ref="XQ385:YF385"/>
    <mergeCell ref="YG385:YV385"/>
    <mergeCell ref="YW385:ZL385"/>
    <mergeCell ref="ZM385:AAB385"/>
    <mergeCell ref="AAC385:AAR385"/>
    <mergeCell ref="AAS385:ABH385"/>
    <mergeCell ref="ABI385:ABX385"/>
    <mergeCell ref="ABY385:ACN385"/>
    <mergeCell ref="ACO385:ADD385"/>
    <mergeCell ref="AOG385:AOV385"/>
    <mergeCell ref="AOW385:APL385"/>
    <mergeCell ref="APM385:AQB385"/>
    <mergeCell ref="AQC385:AQR385"/>
    <mergeCell ref="AQS385:ARH385"/>
    <mergeCell ref="ARI385:ARX385"/>
    <mergeCell ref="ARY385:ASN385"/>
    <mergeCell ref="ASO385:ATD385"/>
    <mergeCell ref="ATE385:ATT385"/>
    <mergeCell ref="AIS385:AJH385"/>
    <mergeCell ref="AJI385:AJX385"/>
    <mergeCell ref="AJY385:AKN385"/>
    <mergeCell ref="AKO385:ALD385"/>
    <mergeCell ref="ALE385:ALT385"/>
    <mergeCell ref="ALU385:AMJ385"/>
    <mergeCell ref="AMK385:AMZ385"/>
    <mergeCell ref="ANA385:ANP385"/>
    <mergeCell ref="ANQ385:AOF385"/>
    <mergeCell ref="AZI385:AZX385"/>
    <mergeCell ref="AZY385:BAN385"/>
    <mergeCell ref="BAO385:BBD385"/>
    <mergeCell ref="BBE385:BBT385"/>
    <mergeCell ref="BBU385:BCJ385"/>
    <mergeCell ref="BCK385:BCZ385"/>
    <mergeCell ref="BDA385:BDP385"/>
    <mergeCell ref="BDQ385:BEF385"/>
    <mergeCell ref="BEG385:BEV385"/>
    <mergeCell ref="ATU385:AUJ385"/>
    <mergeCell ref="AUK385:AUZ385"/>
    <mergeCell ref="AVA385:AVP385"/>
    <mergeCell ref="AVQ385:AWF385"/>
    <mergeCell ref="AWG385:AWV385"/>
    <mergeCell ref="AWW385:AXL385"/>
    <mergeCell ref="AXM385:AYB385"/>
    <mergeCell ref="AYC385:AYR385"/>
    <mergeCell ref="AYS385:AZH385"/>
    <mergeCell ref="BKK385:BKZ385"/>
    <mergeCell ref="BLA385:BLP385"/>
    <mergeCell ref="BLQ385:BMF385"/>
    <mergeCell ref="BMG385:BMV385"/>
    <mergeCell ref="BMW385:BNL385"/>
    <mergeCell ref="BNM385:BOB385"/>
    <mergeCell ref="BOC385:BOR385"/>
    <mergeCell ref="BOS385:BPH385"/>
    <mergeCell ref="BPI385:BPX385"/>
    <mergeCell ref="BEW385:BFL385"/>
    <mergeCell ref="BFM385:BGB385"/>
    <mergeCell ref="BGC385:BGR385"/>
    <mergeCell ref="BGS385:BHH385"/>
    <mergeCell ref="BHI385:BHX385"/>
    <mergeCell ref="BHY385:BIN385"/>
    <mergeCell ref="BIO385:BJD385"/>
    <mergeCell ref="BJE385:BJT385"/>
    <mergeCell ref="BJU385:BKJ385"/>
    <mergeCell ref="BVM385:BWB385"/>
    <mergeCell ref="BWC385:BWR385"/>
    <mergeCell ref="BWS385:BXH385"/>
    <mergeCell ref="BXI385:BXX385"/>
    <mergeCell ref="BXY385:BYN385"/>
    <mergeCell ref="BYO385:BZD385"/>
    <mergeCell ref="BZE385:BZT385"/>
    <mergeCell ref="BZU385:CAJ385"/>
    <mergeCell ref="CAK385:CAZ385"/>
    <mergeCell ref="BPY385:BQN385"/>
    <mergeCell ref="BQO385:BRD385"/>
    <mergeCell ref="BRE385:BRT385"/>
    <mergeCell ref="BRU385:BSJ385"/>
    <mergeCell ref="BSK385:BSZ385"/>
    <mergeCell ref="BTA385:BTP385"/>
    <mergeCell ref="BTQ385:BUF385"/>
    <mergeCell ref="BUG385:BUV385"/>
    <mergeCell ref="BUW385:BVL385"/>
    <mergeCell ref="CGO385:CHD385"/>
    <mergeCell ref="CHE385:CHT385"/>
    <mergeCell ref="CHU385:CIJ385"/>
    <mergeCell ref="CIK385:CIZ385"/>
    <mergeCell ref="CJA385:CJP385"/>
    <mergeCell ref="CJQ385:CKF385"/>
    <mergeCell ref="CKG385:CKV385"/>
    <mergeCell ref="CKW385:CLL385"/>
    <mergeCell ref="CLM385:CMB385"/>
    <mergeCell ref="CBA385:CBP385"/>
    <mergeCell ref="CBQ385:CCF385"/>
    <mergeCell ref="CCG385:CCV385"/>
    <mergeCell ref="CCW385:CDL385"/>
    <mergeCell ref="CDM385:CEB385"/>
    <mergeCell ref="CEC385:CER385"/>
    <mergeCell ref="CES385:CFH385"/>
    <mergeCell ref="CFI385:CFX385"/>
    <mergeCell ref="CFY385:CGN385"/>
    <mergeCell ref="CRQ385:CSF385"/>
    <mergeCell ref="CSG385:CSV385"/>
    <mergeCell ref="CSW385:CTL385"/>
    <mergeCell ref="CTM385:CUB385"/>
    <mergeCell ref="CUC385:CUR385"/>
    <mergeCell ref="CUS385:CVH385"/>
    <mergeCell ref="CVI385:CVX385"/>
    <mergeCell ref="CVY385:CWN385"/>
    <mergeCell ref="CWO385:CXD385"/>
    <mergeCell ref="CMC385:CMR385"/>
    <mergeCell ref="CMS385:CNH385"/>
    <mergeCell ref="CNI385:CNX385"/>
    <mergeCell ref="CNY385:CON385"/>
    <mergeCell ref="COO385:CPD385"/>
    <mergeCell ref="CPE385:CPT385"/>
    <mergeCell ref="CPU385:CQJ385"/>
    <mergeCell ref="CQK385:CQZ385"/>
    <mergeCell ref="CRA385:CRP385"/>
    <mergeCell ref="DCS385:DDH385"/>
    <mergeCell ref="DDI385:DDX385"/>
    <mergeCell ref="DDY385:DEN385"/>
    <mergeCell ref="DEO385:DFD385"/>
    <mergeCell ref="DFE385:DFT385"/>
    <mergeCell ref="DFU385:DGJ385"/>
    <mergeCell ref="DGK385:DGZ385"/>
    <mergeCell ref="DHA385:DHP385"/>
    <mergeCell ref="DHQ385:DIF385"/>
    <mergeCell ref="CXE385:CXT385"/>
    <mergeCell ref="CXU385:CYJ385"/>
    <mergeCell ref="CYK385:CYZ385"/>
    <mergeCell ref="CZA385:CZP385"/>
    <mergeCell ref="CZQ385:DAF385"/>
    <mergeCell ref="DAG385:DAV385"/>
    <mergeCell ref="DAW385:DBL385"/>
    <mergeCell ref="DBM385:DCB385"/>
    <mergeCell ref="DCC385:DCR385"/>
    <mergeCell ref="DNU385:DOJ385"/>
    <mergeCell ref="DOK385:DOZ385"/>
    <mergeCell ref="DPA385:DPP385"/>
    <mergeCell ref="DPQ385:DQF385"/>
    <mergeCell ref="DQG385:DQV385"/>
    <mergeCell ref="DQW385:DRL385"/>
    <mergeCell ref="DRM385:DSB385"/>
    <mergeCell ref="DSC385:DSR385"/>
    <mergeCell ref="DSS385:DTH385"/>
    <mergeCell ref="DIG385:DIV385"/>
    <mergeCell ref="DIW385:DJL385"/>
    <mergeCell ref="DJM385:DKB385"/>
    <mergeCell ref="DKC385:DKR385"/>
    <mergeCell ref="DKS385:DLH385"/>
    <mergeCell ref="DLI385:DLX385"/>
    <mergeCell ref="DLY385:DMN385"/>
    <mergeCell ref="DMO385:DND385"/>
    <mergeCell ref="DNE385:DNT385"/>
    <mergeCell ref="DYW385:DZL385"/>
    <mergeCell ref="DZM385:EAB385"/>
    <mergeCell ref="EAC385:EAR385"/>
    <mergeCell ref="EAS385:EBH385"/>
    <mergeCell ref="EBI385:EBX385"/>
    <mergeCell ref="EBY385:ECN385"/>
    <mergeCell ref="ECO385:EDD385"/>
    <mergeCell ref="EDE385:EDT385"/>
    <mergeCell ref="EDU385:EEJ385"/>
    <mergeCell ref="DTI385:DTX385"/>
    <mergeCell ref="DTY385:DUN385"/>
    <mergeCell ref="DUO385:DVD385"/>
    <mergeCell ref="DVE385:DVT385"/>
    <mergeCell ref="DVU385:DWJ385"/>
    <mergeCell ref="DWK385:DWZ385"/>
    <mergeCell ref="DXA385:DXP385"/>
    <mergeCell ref="DXQ385:DYF385"/>
    <mergeCell ref="DYG385:DYV385"/>
    <mergeCell ref="EJY385:EKN385"/>
    <mergeCell ref="EKO385:ELD385"/>
    <mergeCell ref="ELE385:ELT385"/>
    <mergeCell ref="ELU385:EMJ385"/>
    <mergeCell ref="EMK385:EMZ385"/>
    <mergeCell ref="ENA385:ENP385"/>
    <mergeCell ref="ENQ385:EOF385"/>
    <mergeCell ref="EOG385:EOV385"/>
    <mergeCell ref="EOW385:EPL385"/>
    <mergeCell ref="EEK385:EEZ385"/>
    <mergeCell ref="EFA385:EFP385"/>
    <mergeCell ref="EFQ385:EGF385"/>
    <mergeCell ref="EGG385:EGV385"/>
    <mergeCell ref="EGW385:EHL385"/>
    <mergeCell ref="EHM385:EIB385"/>
    <mergeCell ref="EIC385:EIR385"/>
    <mergeCell ref="EIS385:EJH385"/>
    <mergeCell ref="EJI385:EJX385"/>
    <mergeCell ref="EVA385:EVP385"/>
    <mergeCell ref="EVQ385:EWF385"/>
    <mergeCell ref="EWG385:EWV385"/>
    <mergeCell ref="EWW385:EXL385"/>
    <mergeCell ref="EXM385:EYB385"/>
    <mergeCell ref="EYC385:EYR385"/>
    <mergeCell ref="EYS385:EZH385"/>
    <mergeCell ref="EZI385:EZX385"/>
    <mergeCell ref="EZY385:FAN385"/>
    <mergeCell ref="EPM385:EQB385"/>
    <mergeCell ref="EQC385:EQR385"/>
    <mergeCell ref="EQS385:ERH385"/>
    <mergeCell ref="ERI385:ERX385"/>
    <mergeCell ref="ERY385:ESN385"/>
    <mergeCell ref="ESO385:ETD385"/>
    <mergeCell ref="ETE385:ETT385"/>
    <mergeCell ref="ETU385:EUJ385"/>
    <mergeCell ref="EUK385:EUZ385"/>
    <mergeCell ref="FGC385:FGR385"/>
    <mergeCell ref="FGS385:FHH385"/>
    <mergeCell ref="FHI385:FHX385"/>
    <mergeCell ref="FHY385:FIN385"/>
    <mergeCell ref="FIO385:FJD385"/>
    <mergeCell ref="FJE385:FJT385"/>
    <mergeCell ref="FJU385:FKJ385"/>
    <mergeCell ref="FKK385:FKZ385"/>
    <mergeCell ref="FLA385:FLP385"/>
    <mergeCell ref="FAO385:FBD385"/>
    <mergeCell ref="FBE385:FBT385"/>
    <mergeCell ref="FBU385:FCJ385"/>
    <mergeCell ref="FCK385:FCZ385"/>
    <mergeCell ref="FDA385:FDP385"/>
    <mergeCell ref="FDQ385:FEF385"/>
    <mergeCell ref="FEG385:FEV385"/>
    <mergeCell ref="FEW385:FFL385"/>
    <mergeCell ref="FFM385:FGB385"/>
    <mergeCell ref="FRE385:FRT385"/>
    <mergeCell ref="FRU385:FSJ385"/>
    <mergeCell ref="FSK385:FSZ385"/>
    <mergeCell ref="FTA385:FTP385"/>
    <mergeCell ref="FTQ385:FUF385"/>
    <mergeCell ref="FUG385:FUV385"/>
    <mergeCell ref="FUW385:FVL385"/>
    <mergeCell ref="FVM385:FWB385"/>
    <mergeCell ref="FWC385:FWR385"/>
    <mergeCell ref="FLQ385:FMF385"/>
    <mergeCell ref="FMG385:FMV385"/>
    <mergeCell ref="FMW385:FNL385"/>
    <mergeCell ref="FNM385:FOB385"/>
    <mergeCell ref="FOC385:FOR385"/>
    <mergeCell ref="FOS385:FPH385"/>
    <mergeCell ref="FPI385:FPX385"/>
    <mergeCell ref="FPY385:FQN385"/>
    <mergeCell ref="FQO385:FRD385"/>
    <mergeCell ref="GCG385:GCV385"/>
    <mergeCell ref="GCW385:GDL385"/>
    <mergeCell ref="GDM385:GEB385"/>
    <mergeCell ref="GEC385:GER385"/>
    <mergeCell ref="GES385:GFH385"/>
    <mergeCell ref="GFI385:GFX385"/>
    <mergeCell ref="GFY385:GGN385"/>
    <mergeCell ref="GGO385:GHD385"/>
    <mergeCell ref="GHE385:GHT385"/>
    <mergeCell ref="FWS385:FXH385"/>
    <mergeCell ref="FXI385:FXX385"/>
    <mergeCell ref="FXY385:FYN385"/>
    <mergeCell ref="FYO385:FZD385"/>
    <mergeCell ref="FZE385:FZT385"/>
    <mergeCell ref="FZU385:GAJ385"/>
    <mergeCell ref="GAK385:GAZ385"/>
    <mergeCell ref="GBA385:GBP385"/>
    <mergeCell ref="GBQ385:GCF385"/>
    <mergeCell ref="GNI385:GNX385"/>
    <mergeCell ref="GNY385:GON385"/>
    <mergeCell ref="GOO385:GPD385"/>
    <mergeCell ref="GPE385:GPT385"/>
    <mergeCell ref="GPU385:GQJ385"/>
    <mergeCell ref="GQK385:GQZ385"/>
    <mergeCell ref="GRA385:GRP385"/>
    <mergeCell ref="GRQ385:GSF385"/>
    <mergeCell ref="GSG385:GSV385"/>
    <mergeCell ref="GHU385:GIJ385"/>
    <mergeCell ref="GIK385:GIZ385"/>
    <mergeCell ref="GJA385:GJP385"/>
    <mergeCell ref="GJQ385:GKF385"/>
    <mergeCell ref="GKG385:GKV385"/>
    <mergeCell ref="GKW385:GLL385"/>
    <mergeCell ref="GLM385:GMB385"/>
    <mergeCell ref="GMC385:GMR385"/>
    <mergeCell ref="GMS385:GNH385"/>
    <mergeCell ref="GYK385:GYZ385"/>
    <mergeCell ref="GZA385:GZP385"/>
    <mergeCell ref="GZQ385:HAF385"/>
    <mergeCell ref="HAG385:HAV385"/>
    <mergeCell ref="HAW385:HBL385"/>
    <mergeCell ref="HBM385:HCB385"/>
    <mergeCell ref="HCC385:HCR385"/>
    <mergeCell ref="HCS385:HDH385"/>
    <mergeCell ref="HDI385:HDX385"/>
    <mergeCell ref="GSW385:GTL385"/>
    <mergeCell ref="GTM385:GUB385"/>
    <mergeCell ref="GUC385:GUR385"/>
    <mergeCell ref="GUS385:GVH385"/>
    <mergeCell ref="GVI385:GVX385"/>
    <mergeCell ref="GVY385:GWN385"/>
    <mergeCell ref="GWO385:GXD385"/>
    <mergeCell ref="GXE385:GXT385"/>
    <mergeCell ref="GXU385:GYJ385"/>
    <mergeCell ref="HJM385:HKB385"/>
    <mergeCell ref="HKC385:HKR385"/>
    <mergeCell ref="HKS385:HLH385"/>
    <mergeCell ref="HLI385:HLX385"/>
    <mergeCell ref="HLY385:HMN385"/>
    <mergeCell ref="HMO385:HND385"/>
    <mergeCell ref="HNE385:HNT385"/>
    <mergeCell ref="HNU385:HOJ385"/>
    <mergeCell ref="HOK385:HOZ385"/>
    <mergeCell ref="HDY385:HEN385"/>
    <mergeCell ref="HEO385:HFD385"/>
    <mergeCell ref="HFE385:HFT385"/>
    <mergeCell ref="HFU385:HGJ385"/>
    <mergeCell ref="HGK385:HGZ385"/>
    <mergeCell ref="HHA385:HHP385"/>
    <mergeCell ref="HHQ385:HIF385"/>
    <mergeCell ref="HIG385:HIV385"/>
    <mergeCell ref="HIW385:HJL385"/>
    <mergeCell ref="HUO385:HVD385"/>
    <mergeCell ref="HVE385:HVT385"/>
    <mergeCell ref="HVU385:HWJ385"/>
    <mergeCell ref="HWK385:HWZ385"/>
    <mergeCell ref="HXA385:HXP385"/>
    <mergeCell ref="HXQ385:HYF385"/>
    <mergeCell ref="HYG385:HYV385"/>
    <mergeCell ref="HYW385:HZL385"/>
    <mergeCell ref="HZM385:IAB385"/>
    <mergeCell ref="HPA385:HPP385"/>
    <mergeCell ref="HPQ385:HQF385"/>
    <mergeCell ref="HQG385:HQV385"/>
    <mergeCell ref="HQW385:HRL385"/>
    <mergeCell ref="HRM385:HSB385"/>
    <mergeCell ref="HSC385:HSR385"/>
    <mergeCell ref="HSS385:HTH385"/>
    <mergeCell ref="HTI385:HTX385"/>
    <mergeCell ref="HTY385:HUN385"/>
    <mergeCell ref="IFQ385:IGF385"/>
    <mergeCell ref="IGG385:IGV385"/>
    <mergeCell ref="IGW385:IHL385"/>
    <mergeCell ref="IHM385:IIB385"/>
    <mergeCell ref="IIC385:IIR385"/>
    <mergeCell ref="IIS385:IJH385"/>
    <mergeCell ref="IJI385:IJX385"/>
    <mergeCell ref="IJY385:IKN385"/>
    <mergeCell ref="IKO385:ILD385"/>
    <mergeCell ref="IAC385:IAR385"/>
    <mergeCell ref="IAS385:IBH385"/>
    <mergeCell ref="IBI385:IBX385"/>
    <mergeCell ref="IBY385:ICN385"/>
    <mergeCell ref="ICO385:IDD385"/>
    <mergeCell ref="IDE385:IDT385"/>
    <mergeCell ref="IDU385:IEJ385"/>
    <mergeCell ref="IEK385:IEZ385"/>
    <mergeCell ref="IFA385:IFP385"/>
    <mergeCell ref="IQS385:IRH385"/>
    <mergeCell ref="IRI385:IRX385"/>
    <mergeCell ref="IRY385:ISN385"/>
    <mergeCell ref="ISO385:ITD385"/>
    <mergeCell ref="ITE385:ITT385"/>
    <mergeCell ref="ITU385:IUJ385"/>
    <mergeCell ref="IUK385:IUZ385"/>
    <mergeCell ref="IVA385:IVP385"/>
    <mergeCell ref="IVQ385:IWF385"/>
    <mergeCell ref="ILE385:ILT385"/>
    <mergeCell ref="ILU385:IMJ385"/>
    <mergeCell ref="IMK385:IMZ385"/>
    <mergeCell ref="INA385:INP385"/>
    <mergeCell ref="INQ385:IOF385"/>
    <mergeCell ref="IOG385:IOV385"/>
    <mergeCell ref="IOW385:IPL385"/>
    <mergeCell ref="IPM385:IQB385"/>
    <mergeCell ref="IQC385:IQR385"/>
    <mergeCell ref="JBU385:JCJ385"/>
    <mergeCell ref="JCK385:JCZ385"/>
    <mergeCell ref="JDA385:JDP385"/>
    <mergeCell ref="JDQ385:JEF385"/>
    <mergeCell ref="JEG385:JEV385"/>
    <mergeCell ref="JEW385:JFL385"/>
    <mergeCell ref="JFM385:JGB385"/>
    <mergeCell ref="JGC385:JGR385"/>
    <mergeCell ref="JGS385:JHH385"/>
    <mergeCell ref="IWG385:IWV385"/>
    <mergeCell ref="IWW385:IXL385"/>
    <mergeCell ref="IXM385:IYB385"/>
    <mergeCell ref="IYC385:IYR385"/>
    <mergeCell ref="IYS385:IZH385"/>
    <mergeCell ref="IZI385:IZX385"/>
    <mergeCell ref="IZY385:JAN385"/>
    <mergeCell ref="JAO385:JBD385"/>
    <mergeCell ref="JBE385:JBT385"/>
    <mergeCell ref="JMW385:JNL385"/>
    <mergeCell ref="JNM385:JOB385"/>
    <mergeCell ref="JOC385:JOR385"/>
    <mergeCell ref="JOS385:JPH385"/>
    <mergeCell ref="JPI385:JPX385"/>
    <mergeCell ref="JPY385:JQN385"/>
    <mergeCell ref="JQO385:JRD385"/>
    <mergeCell ref="JRE385:JRT385"/>
    <mergeCell ref="JRU385:JSJ385"/>
    <mergeCell ref="JHI385:JHX385"/>
    <mergeCell ref="JHY385:JIN385"/>
    <mergeCell ref="JIO385:JJD385"/>
    <mergeCell ref="JJE385:JJT385"/>
    <mergeCell ref="JJU385:JKJ385"/>
    <mergeCell ref="JKK385:JKZ385"/>
    <mergeCell ref="JLA385:JLP385"/>
    <mergeCell ref="JLQ385:JMF385"/>
    <mergeCell ref="JMG385:JMV385"/>
    <mergeCell ref="JXY385:JYN385"/>
    <mergeCell ref="JYO385:JZD385"/>
    <mergeCell ref="JZE385:JZT385"/>
    <mergeCell ref="JZU385:KAJ385"/>
    <mergeCell ref="KAK385:KAZ385"/>
    <mergeCell ref="KBA385:KBP385"/>
    <mergeCell ref="KBQ385:KCF385"/>
    <mergeCell ref="KCG385:KCV385"/>
    <mergeCell ref="KCW385:KDL385"/>
    <mergeCell ref="JSK385:JSZ385"/>
    <mergeCell ref="JTA385:JTP385"/>
    <mergeCell ref="JTQ385:JUF385"/>
    <mergeCell ref="JUG385:JUV385"/>
    <mergeCell ref="JUW385:JVL385"/>
    <mergeCell ref="JVM385:JWB385"/>
    <mergeCell ref="JWC385:JWR385"/>
    <mergeCell ref="JWS385:JXH385"/>
    <mergeCell ref="JXI385:JXX385"/>
    <mergeCell ref="KJA385:KJP385"/>
    <mergeCell ref="KJQ385:KKF385"/>
    <mergeCell ref="KKG385:KKV385"/>
    <mergeCell ref="KKW385:KLL385"/>
    <mergeCell ref="KLM385:KMB385"/>
    <mergeCell ref="KMC385:KMR385"/>
    <mergeCell ref="KMS385:KNH385"/>
    <mergeCell ref="KNI385:KNX385"/>
    <mergeCell ref="KNY385:KON385"/>
    <mergeCell ref="KDM385:KEB385"/>
    <mergeCell ref="KEC385:KER385"/>
    <mergeCell ref="KES385:KFH385"/>
    <mergeCell ref="KFI385:KFX385"/>
    <mergeCell ref="KFY385:KGN385"/>
    <mergeCell ref="KGO385:KHD385"/>
    <mergeCell ref="KHE385:KHT385"/>
    <mergeCell ref="KHU385:KIJ385"/>
    <mergeCell ref="KIK385:KIZ385"/>
    <mergeCell ref="KUC385:KUR385"/>
    <mergeCell ref="KUS385:KVH385"/>
    <mergeCell ref="KVI385:KVX385"/>
    <mergeCell ref="KVY385:KWN385"/>
    <mergeCell ref="KWO385:KXD385"/>
    <mergeCell ref="KXE385:KXT385"/>
    <mergeCell ref="KXU385:KYJ385"/>
    <mergeCell ref="KYK385:KYZ385"/>
    <mergeCell ref="KZA385:KZP385"/>
    <mergeCell ref="KOO385:KPD385"/>
    <mergeCell ref="KPE385:KPT385"/>
    <mergeCell ref="KPU385:KQJ385"/>
    <mergeCell ref="KQK385:KQZ385"/>
    <mergeCell ref="KRA385:KRP385"/>
    <mergeCell ref="KRQ385:KSF385"/>
    <mergeCell ref="KSG385:KSV385"/>
    <mergeCell ref="KSW385:KTL385"/>
    <mergeCell ref="KTM385:KUB385"/>
    <mergeCell ref="LFE385:LFT385"/>
    <mergeCell ref="LFU385:LGJ385"/>
    <mergeCell ref="LGK385:LGZ385"/>
    <mergeCell ref="LHA385:LHP385"/>
    <mergeCell ref="LHQ385:LIF385"/>
    <mergeCell ref="LIG385:LIV385"/>
    <mergeCell ref="LIW385:LJL385"/>
    <mergeCell ref="LJM385:LKB385"/>
    <mergeCell ref="LKC385:LKR385"/>
    <mergeCell ref="KZQ385:LAF385"/>
    <mergeCell ref="LAG385:LAV385"/>
    <mergeCell ref="LAW385:LBL385"/>
    <mergeCell ref="LBM385:LCB385"/>
    <mergeCell ref="LCC385:LCR385"/>
    <mergeCell ref="LCS385:LDH385"/>
    <mergeCell ref="LDI385:LDX385"/>
    <mergeCell ref="LDY385:LEN385"/>
    <mergeCell ref="LEO385:LFD385"/>
    <mergeCell ref="LQG385:LQV385"/>
    <mergeCell ref="LQW385:LRL385"/>
    <mergeCell ref="LRM385:LSB385"/>
    <mergeCell ref="LSC385:LSR385"/>
    <mergeCell ref="LSS385:LTH385"/>
    <mergeCell ref="LTI385:LTX385"/>
    <mergeCell ref="LTY385:LUN385"/>
    <mergeCell ref="LUO385:LVD385"/>
    <mergeCell ref="LVE385:LVT385"/>
    <mergeCell ref="LKS385:LLH385"/>
    <mergeCell ref="LLI385:LLX385"/>
    <mergeCell ref="LLY385:LMN385"/>
    <mergeCell ref="LMO385:LND385"/>
    <mergeCell ref="LNE385:LNT385"/>
    <mergeCell ref="LNU385:LOJ385"/>
    <mergeCell ref="LOK385:LOZ385"/>
    <mergeCell ref="LPA385:LPP385"/>
    <mergeCell ref="LPQ385:LQF385"/>
    <mergeCell ref="MBI385:MBX385"/>
    <mergeCell ref="MBY385:MCN385"/>
    <mergeCell ref="MCO385:MDD385"/>
    <mergeCell ref="MDE385:MDT385"/>
    <mergeCell ref="MDU385:MEJ385"/>
    <mergeCell ref="MEK385:MEZ385"/>
    <mergeCell ref="MFA385:MFP385"/>
    <mergeCell ref="MFQ385:MGF385"/>
    <mergeCell ref="MGG385:MGV385"/>
    <mergeCell ref="LVU385:LWJ385"/>
    <mergeCell ref="LWK385:LWZ385"/>
    <mergeCell ref="LXA385:LXP385"/>
    <mergeCell ref="LXQ385:LYF385"/>
    <mergeCell ref="LYG385:LYV385"/>
    <mergeCell ref="LYW385:LZL385"/>
    <mergeCell ref="LZM385:MAB385"/>
    <mergeCell ref="MAC385:MAR385"/>
    <mergeCell ref="MAS385:MBH385"/>
    <mergeCell ref="MMK385:MMZ385"/>
    <mergeCell ref="MNA385:MNP385"/>
    <mergeCell ref="MNQ385:MOF385"/>
    <mergeCell ref="MOG385:MOV385"/>
    <mergeCell ref="MOW385:MPL385"/>
    <mergeCell ref="MPM385:MQB385"/>
    <mergeCell ref="MQC385:MQR385"/>
    <mergeCell ref="MQS385:MRH385"/>
    <mergeCell ref="MRI385:MRX385"/>
    <mergeCell ref="MGW385:MHL385"/>
    <mergeCell ref="MHM385:MIB385"/>
    <mergeCell ref="MIC385:MIR385"/>
    <mergeCell ref="MIS385:MJH385"/>
    <mergeCell ref="MJI385:MJX385"/>
    <mergeCell ref="MJY385:MKN385"/>
    <mergeCell ref="MKO385:MLD385"/>
    <mergeCell ref="MLE385:MLT385"/>
    <mergeCell ref="MLU385:MMJ385"/>
    <mergeCell ref="MXM385:MYB385"/>
    <mergeCell ref="MYC385:MYR385"/>
    <mergeCell ref="MYS385:MZH385"/>
    <mergeCell ref="MZI385:MZX385"/>
    <mergeCell ref="MZY385:NAN385"/>
    <mergeCell ref="NAO385:NBD385"/>
    <mergeCell ref="NBE385:NBT385"/>
    <mergeCell ref="NBU385:NCJ385"/>
    <mergeCell ref="NCK385:NCZ385"/>
    <mergeCell ref="MRY385:MSN385"/>
    <mergeCell ref="MSO385:MTD385"/>
    <mergeCell ref="MTE385:MTT385"/>
    <mergeCell ref="MTU385:MUJ385"/>
    <mergeCell ref="MUK385:MUZ385"/>
    <mergeCell ref="MVA385:MVP385"/>
    <mergeCell ref="MVQ385:MWF385"/>
    <mergeCell ref="MWG385:MWV385"/>
    <mergeCell ref="MWW385:MXL385"/>
    <mergeCell ref="NIO385:NJD385"/>
    <mergeCell ref="NJE385:NJT385"/>
    <mergeCell ref="NJU385:NKJ385"/>
    <mergeCell ref="NKK385:NKZ385"/>
    <mergeCell ref="NLA385:NLP385"/>
    <mergeCell ref="NLQ385:NMF385"/>
    <mergeCell ref="NMG385:NMV385"/>
    <mergeCell ref="NMW385:NNL385"/>
    <mergeCell ref="NNM385:NOB385"/>
    <mergeCell ref="NDA385:NDP385"/>
    <mergeCell ref="NDQ385:NEF385"/>
    <mergeCell ref="NEG385:NEV385"/>
    <mergeCell ref="NEW385:NFL385"/>
    <mergeCell ref="NFM385:NGB385"/>
    <mergeCell ref="NGC385:NGR385"/>
    <mergeCell ref="NGS385:NHH385"/>
    <mergeCell ref="NHI385:NHX385"/>
    <mergeCell ref="NHY385:NIN385"/>
    <mergeCell ref="NTQ385:NUF385"/>
    <mergeCell ref="NUG385:NUV385"/>
    <mergeCell ref="NUW385:NVL385"/>
    <mergeCell ref="NVM385:NWB385"/>
    <mergeCell ref="NWC385:NWR385"/>
    <mergeCell ref="NWS385:NXH385"/>
    <mergeCell ref="NXI385:NXX385"/>
    <mergeCell ref="NXY385:NYN385"/>
    <mergeCell ref="NYO385:NZD385"/>
    <mergeCell ref="NOC385:NOR385"/>
    <mergeCell ref="NOS385:NPH385"/>
    <mergeCell ref="NPI385:NPX385"/>
    <mergeCell ref="NPY385:NQN385"/>
    <mergeCell ref="NQO385:NRD385"/>
    <mergeCell ref="NRE385:NRT385"/>
    <mergeCell ref="NRU385:NSJ385"/>
    <mergeCell ref="NSK385:NSZ385"/>
    <mergeCell ref="NTA385:NTP385"/>
    <mergeCell ref="OES385:OFH385"/>
    <mergeCell ref="OFI385:OFX385"/>
    <mergeCell ref="OFY385:OGN385"/>
    <mergeCell ref="OGO385:OHD385"/>
    <mergeCell ref="OHE385:OHT385"/>
    <mergeCell ref="OHU385:OIJ385"/>
    <mergeCell ref="OIK385:OIZ385"/>
    <mergeCell ref="OJA385:OJP385"/>
    <mergeCell ref="OJQ385:OKF385"/>
    <mergeCell ref="NZE385:NZT385"/>
    <mergeCell ref="NZU385:OAJ385"/>
    <mergeCell ref="OAK385:OAZ385"/>
    <mergeCell ref="OBA385:OBP385"/>
    <mergeCell ref="OBQ385:OCF385"/>
    <mergeCell ref="OCG385:OCV385"/>
    <mergeCell ref="OCW385:ODL385"/>
    <mergeCell ref="ODM385:OEB385"/>
    <mergeCell ref="OEC385:OER385"/>
    <mergeCell ref="OPU385:OQJ385"/>
    <mergeCell ref="OQK385:OQZ385"/>
    <mergeCell ref="ORA385:ORP385"/>
    <mergeCell ref="ORQ385:OSF385"/>
    <mergeCell ref="OSG385:OSV385"/>
    <mergeCell ref="OSW385:OTL385"/>
    <mergeCell ref="OTM385:OUB385"/>
    <mergeCell ref="OUC385:OUR385"/>
    <mergeCell ref="OUS385:OVH385"/>
    <mergeCell ref="OKG385:OKV385"/>
    <mergeCell ref="OKW385:OLL385"/>
    <mergeCell ref="OLM385:OMB385"/>
    <mergeCell ref="OMC385:OMR385"/>
    <mergeCell ref="OMS385:ONH385"/>
    <mergeCell ref="ONI385:ONX385"/>
    <mergeCell ref="ONY385:OON385"/>
    <mergeCell ref="OOO385:OPD385"/>
    <mergeCell ref="OPE385:OPT385"/>
    <mergeCell ref="PAW385:PBL385"/>
    <mergeCell ref="PBM385:PCB385"/>
    <mergeCell ref="PCC385:PCR385"/>
    <mergeCell ref="PCS385:PDH385"/>
    <mergeCell ref="PDI385:PDX385"/>
    <mergeCell ref="PDY385:PEN385"/>
    <mergeCell ref="PEO385:PFD385"/>
    <mergeCell ref="PFE385:PFT385"/>
    <mergeCell ref="PFU385:PGJ385"/>
    <mergeCell ref="OVI385:OVX385"/>
    <mergeCell ref="OVY385:OWN385"/>
    <mergeCell ref="OWO385:OXD385"/>
    <mergeCell ref="OXE385:OXT385"/>
    <mergeCell ref="OXU385:OYJ385"/>
    <mergeCell ref="OYK385:OYZ385"/>
    <mergeCell ref="OZA385:OZP385"/>
    <mergeCell ref="OZQ385:PAF385"/>
    <mergeCell ref="PAG385:PAV385"/>
    <mergeCell ref="PLY385:PMN385"/>
    <mergeCell ref="PMO385:PND385"/>
    <mergeCell ref="PNE385:PNT385"/>
    <mergeCell ref="PNU385:POJ385"/>
    <mergeCell ref="POK385:POZ385"/>
    <mergeCell ref="PPA385:PPP385"/>
    <mergeCell ref="PPQ385:PQF385"/>
    <mergeCell ref="PQG385:PQV385"/>
    <mergeCell ref="PQW385:PRL385"/>
    <mergeCell ref="PGK385:PGZ385"/>
    <mergeCell ref="PHA385:PHP385"/>
    <mergeCell ref="PHQ385:PIF385"/>
    <mergeCell ref="PIG385:PIV385"/>
    <mergeCell ref="PIW385:PJL385"/>
    <mergeCell ref="PJM385:PKB385"/>
    <mergeCell ref="PKC385:PKR385"/>
    <mergeCell ref="PKS385:PLH385"/>
    <mergeCell ref="PLI385:PLX385"/>
    <mergeCell ref="PXA385:PXP385"/>
    <mergeCell ref="PXQ385:PYF385"/>
    <mergeCell ref="PYG385:PYV385"/>
    <mergeCell ref="PYW385:PZL385"/>
    <mergeCell ref="PZM385:QAB385"/>
    <mergeCell ref="QAC385:QAR385"/>
    <mergeCell ref="QAS385:QBH385"/>
    <mergeCell ref="QBI385:QBX385"/>
    <mergeCell ref="QBY385:QCN385"/>
    <mergeCell ref="PRM385:PSB385"/>
    <mergeCell ref="PSC385:PSR385"/>
    <mergeCell ref="PSS385:PTH385"/>
    <mergeCell ref="PTI385:PTX385"/>
    <mergeCell ref="PTY385:PUN385"/>
    <mergeCell ref="PUO385:PVD385"/>
    <mergeCell ref="PVE385:PVT385"/>
    <mergeCell ref="PVU385:PWJ385"/>
    <mergeCell ref="PWK385:PWZ385"/>
    <mergeCell ref="QIC385:QIR385"/>
    <mergeCell ref="QIS385:QJH385"/>
    <mergeCell ref="QJI385:QJX385"/>
    <mergeCell ref="QJY385:QKN385"/>
    <mergeCell ref="QKO385:QLD385"/>
    <mergeCell ref="QLE385:QLT385"/>
    <mergeCell ref="QLU385:QMJ385"/>
    <mergeCell ref="QMK385:QMZ385"/>
    <mergeCell ref="QNA385:QNP385"/>
    <mergeCell ref="QCO385:QDD385"/>
    <mergeCell ref="QDE385:QDT385"/>
    <mergeCell ref="QDU385:QEJ385"/>
    <mergeCell ref="QEK385:QEZ385"/>
    <mergeCell ref="QFA385:QFP385"/>
    <mergeCell ref="QFQ385:QGF385"/>
    <mergeCell ref="QGG385:QGV385"/>
    <mergeCell ref="QGW385:QHL385"/>
    <mergeCell ref="QHM385:QIB385"/>
    <mergeCell ref="QTE385:QTT385"/>
    <mergeCell ref="QTU385:QUJ385"/>
    <mergeCell ref="QUK385:QUZ385"/>
    <mergeCell ref="QVA385:QVP385"/>
    <mergeCell ref="QVQ385:QWF385"/>
    <mergeCell ref="QWG385:QWV385"/>
    <mergeCell ref="QWW385:QXL385"/>
    <mergeCell ref="QXM385:QYB385"/>
    <mergeCell ref="QYC385:QYR385"/>
    <mergeCell ref="QNQ385:QOF385"/>
    <mergeCell ref="QOG385:QOV385"/>
    <mergeCell ref="QOW385:QPL385"/>
    <mergeCell ref="QPM385:QQB385"/>
    <mergeCell ref="QQC385:QQR385"/>
    <mergeCell ref="QQS385:QRH385"/>
    <mergeCell ref="QRI385:QRX385"/>
    <mergeCell ref="QRY385:QSN385"/>
    <mergeCell ref="QSO385:QTD385"/>
    <mergeCell ref="REG385:REV385"/>
    <mergeCell ref="REW385:RFL385"/>
    <mergeCell ref="RFM385:RGB385"/>
    <mergeCell ref="RGC385:RGR385"/>
    <mergeCell ref="RGS385:RHH385"/>
    <mergeCell ref="RHI385:RHX385"/>
    <mergeCell ref="RHY385:RIN385"/>
    <mergeCell ref="RIO385:RJD385"/>
    <mergeCell ref="RJE385:RJT385"/>
    <mergeCell ref="QYS385:QZH385"/>
    <mergeCell ref="QZI385:QZX385"/>
    <mergeCell ref="QZY385:RAN385"/>
    <mergeCell ref="RAO385:RBD385"/>
    <mergeCell ref="RBE385:RBT385"/>
    <mergeCell ref="RBU385:RCJ385"/>
    <mergeCell ref="RCK385:RCZ385"/>
    <mergeCell ref="RDA385:RDP385"/>
    <mergeCell ref="RDQ385:REF385"/>
    <mergeCell ref="RPI385:RPX385"/>
    <mergeCell ref="RPY385:RQN385"/>
    <mergeCell ref="RQO385:RRD385"/>
    <mergeCell ref="RRE385:RRT385"/>
    <mergeCell ref="RRU385:RSJ385"/>
    <mergeCell ref="RSK385:RSZ385"/>
    <mergeCell ref="RTA385:RTP385"/>
    <mergeCell ref="RTQ385:RUF385"/>
    <mergeCell ref="RUG385:RUV385"/>
    <mergeCell ref="RJU385:RKJ385"/>
    <mergeCell ref="RKK385:RKZ385"/>
    <mergeCell ref="RLA385:RLP385"/>
    <mergeCell ref="RLQ385:RMF385"/>
    <mergeCell ref="RMG385:RMV385"/>
    <mergeCell ref="RMW385:RNL385"/>
    <mergeCell ref="RNM385:ROB385"/>
    <mergeCell ref="ROC385:ROR385"/>
    <mergeCell ref="ROS385:RPH385"/>
    <mergeCell ref="SAK385:SAZ385"/>
    <mergeCell ref="SBA385:SBP385"/>
    <mergeCell ref="SBQ385:SCF385"/>
    <mergeCell ref="SCG385:SCV385"/>
    <mergeCell ref="SCW385:SDL385"/>
    <mergeCell ref="SDM385:SEB385"/>
    <mergeCell ref="SEC385:SER385"/>
    <mergeCell ref="SES385:SFH385"/>
    <mergeCell ref="SFI385:SFX385"/>
    <mergeCell ref="RUW385:RVL385"/>
    <mergeCell ref="RVM385:RWB385"/>
    <mergeCell ref="RWC385:RWR385"/>
    <mergeCell ref="RWS385:RXH385"/>
    <mergeCell ref="RXI385:RXX385"/>
    <mergeCell ref="RXY385:RYN385"/>
    <mergeCell ref="RYO385:RZD385"/>
    <mergeCell ref="RZE385:RZT385"/>
    <mergeCell ref="RZU385:SAJ385"/>
    <mergeCell ref="SLM385:SMB385"/>
    <mergeCell ref="SMC385:SMR385"/>
    <mergeCell ref="SMS385:SNH385"/>
    <mergeCell ref="SNI385:SNX385"/>
    <mergeCell ref="SNY385:SON385"/>
    <mergeCell ref="SOO385:SPD385"/>
    <mergeCell ref="SPE385:SPT385"/>
    <mergeCell ref="SPU385:SQJ385"/>
    <mergeCell ref="SQK385:SQZ385"/>
    <mergeCell ref="SFY385:SGN385"/>
    <mergeCell ref="SGO385:SHD385"/>
    <mergeCell ref="SHE385:SHT385"/>
    <mergeCell ref="SHU385:SIJ385"/>
    <mergeCell ref="SIK385:SIZ385"/>
    <mergeCell ref="SJA385:SJP385"/>
    <mergeCell ref="SJQ385:SKF385"/>
    <mergeCell ref="SKG385:SKV385"/>
    <mergeCell ref="SKW385:SLL385"/>
    <mergeCell ref="SWO385:SXD385"/>
    <mergeCell ref="SXE385:SXT385"/>
    <mergeCell ref="SXU385:SYJ385"/>
    <mergeCell ref="SYK385:SYZ385"/>
    <mergeCell ref="SZA385:SZP385"/>
    <mergeCell ref="SZQ385:TAF385"/>
    <mergeCell ref="TAG385:TAV385"/>
    <mergeCell ref="TAW385:TBL385"/>
    <mergeCell ref="TBM385:TCB385"/>
    <mergeCell ref="SRA385:SRP385"/>
    <mergeCell ref="SRQ385:SSF385"/>
    <mergeCell ref="SSG385:SSV385"/>
    <mergeCell ref="SSW385:STL385"/>
    <mergeCell ref="STM385:SUB385"/>
    <mergeCell ref="SUC385:SUR385"/>
    <mergeCell ref="SUS385:SVH385"/>
    <mergeCell ref="SVI385:SVX385"/>
    <mergeCell ref="SVY385:SWN385"/>
    <mergeCell ref="THQ385:TIF385"/>
    <mergeCell ref="TIG385:TIV385"/>
    <mergeCell ref="TIW385:TJL385"/>
    <mergeCell ref="TJM385:TKB385"/>
    <mergeCell ref="TKC385:TKR385"/>
    <mergeCell ref="TKS385:TLH385"/>
    <mergeCell ref="TLI385:TLX385"/>
    <mergeCell ref="TLY385:TMN385"/>
    <mergeCell ref="TMO385:TND385"/>
    <mergeCell ref="TCC385:TCR385"/>
    <mergeCell ref="TCS385:TDH385"/>
    <mergeCell ref="TDI385:TDX385"/>
    <mergeCell ref="TDY385:TEN385"/>
    <mergeCell ref="TEO385:TFD385"/>
    <mergeCell ref="TFE385:TFT385"/>
    <mergeCell ref="TFU385:TGJ385"/>
    <mergeCell ref="TGK385:TGZ385"/>
    <mergeCell ref="THA385:THP385"/>
    <mergeCell ref="TSS385:TTH385"/>
    <mergeCell ref="TTI385:TTX385"/>
    <mergeCell ref="TTY385:TUN385"/>
    <mergeCell ref="TUO385:TVD385"/>
    <mergeCell ref="TVE385:TVT385"/>
    <mergeCell ref="TVU385:TWJ385"/>
    <mergeCell ref="TWK385:TWZ385"/>
    <mergeCell ref="TXA385:TXP385"/>
    <mergeCell ref="TXQ385:TYF385"/>
    <mergeCell ref="TNE385:TNT385"/>
    <mergeCell ref="TNU385:TOJ385"/>
    <mergeCell ref="TOK385:TOZ385"/>
    <mergeCell ref="TPA385:TPP385"/>
    <mergeCell ref="TPQ385:TQF385"/>
    <mergeCell ref="TQG385:TQV385"/>
    <mergeCell ref="TQW385:TRL385"/>
    <mergeCell ref="TRM385:TSB385"/>
    <mergeCell ref="TSC385:TSR385"/>
    <mergeCell ref="UDU385:UEJ385"/>
    <mergeCell ref="UEK385:UEZ385"/>
    <mergeCell ref="UFA385:UFP385"/>
    <mergeCell ref="UFQ385:UGF385"/>
    <mergeCell ref="UGG385:UGV385"/>
    <mergeCell ref="UGW385:UHL385"/>
    <mergeCell ref="UHM385:UIB385"/>
    <mergeCell ref="UIC385:UIR385"/>
    <mergeCell ref="UIS385:UJH385"/>
    <mergeCell ref="TYG385:TYV385"/>
    <mergeCell ref="TYW385:TZL385"/>
    <mergeCell ref="TZM385:UAB385"/>
    <mergeCell ref="UAC385:UAR385"/>
    <mergeCell ref="UAS385:UBH385"/>
    <mergeCell ref="UBI385:UBX385"/>
    <mergeCell ref="UBY385:UCN385"/>
    <mergeCell ref="UCO385:UDD385"/>
    <mergeCell ref="UDE385:UDT385"/>
    <mergeCell ref="UOW385:UPL385"/>
    <mergeCell ref="UPM385:UQB385"/>
    <mergeCell ref="UQC385:UQR385"/>
    <mergeCell ref="UQS385:URH385"/>
    <mergeCell ref="URI385:URX385"/>
    <mergeCell ref="URY385:USN385"/>
    <mergeCell ref="USO385:UTD385"/>
    <mergeCell ref="UTE385:UTT385"/>
    <mergeCell ref="UTU385:UUJ385"/>
    <mergeCell ref="UJI385:UJX385"/>
    <mergeCell ref="UJY385:UKN385"/>
    <mergeCell ref="UKO385:ULD385"/>
    <mergeCell ref="ULE385:ULT385"/>
    <mergeCell ref="ULU385:UMJ385"/>
    <mergeCell ref="UMK385:UMZ385"/>
    <mergeCell ref="UNA385:UNP385"/>
    <mergeCell ref="UNQ385:UOF385"/>
    <mergeCell ref="UOG385:UOV385"/>
    <mergeCell ref="UZY385:VAN385"/>
    <mergeCell ref="VAO385:VBD385"/>
    <mergeCell ref="VBE385:VBT385"/>
    <mergeCell ref="VBU385:VCJ385"/>
    <mergeCell ref="VCK385:VCZ385"/>
    <mergeCell ref="VDA385:VDP385"/>
    <mergeCell ref="VDQ385:VEF385"/>
    <mergeCell ref="VEG385:VEV385"/>
    <mergeCell ref="VEW385:VFL385"/>
    <mergeCell ref="UUK385:UUZ385"/>
    <mergeCell ref="UVA385:UVP385"/>
    <mergeCell ref="UVQ385:UWF385"/>
    <mergeCell ref="UWG385:UWV385"/>
    <mergeCell ref="UWW385:UXL385"/>
    <mergeCell ref="UXM385:UYB385"/>
    <mergeCell ref="UYC385:UYR385"/>
    <mergeCell ref="UYS385:UZH385"/>
    <mergeCell ref="UZI385:UZX385"/>
    <mergeCell ref="VLA385:VLP385"/>
    <mergeCell ref="VLQ385:VMF385"/>
    <mergeCell ref="VMG385:VMV385"/>
    <mergeCell ref="VMW385:VNL385"/>
    <mergeCell ref="VNM385:VOB385"/>
    <mergeCell ref="VOC385:VOR385"/>
    <mergeCell ref="VOS385:VPH385"/>
    <mergeCell ref="VPI385:VPX385"/>
    <mergeCell ref="VPY385:VQN385"/>
    <mergeCell ref="VFM385:VGB385"/>
    <mergeCell ref="VGC385:VGR385"/>
    <mergeCell ref="VGS385:VHH385"/>
    <mergeCell ref="VHI385:VHX385"/>
    <mergeCell ref="VHY385:VIN385"/>
    <mergeCell ref="VIO385:VJD385"/>
    <mergeCell ref="VJE385:VJT385"/>
    <mergeCell ref="VJU385:VKJ385"/>
    <mergeCell ref="VKK385:VKZ385"/>
    <mergeCell ref="VWC385:VWR385"/>
    <mergeCell ref="VWS385:VXH385"/>
    <mergeCell ref="VXI385:VXX385"/>
    <mergeCell ref="VXY385:VYN385"/>
    <mergeCell ref="VYO385:VZD385"/>
    <mergeCell ref="VZE385:VZT385"/>
    <mergeCell ref="VZU385:WAJ385"/>
    <mergeCell ref="WAK385:WAZ385"/>
    <mergeCell ref="WBA385:WBP385"/>
    <mergeCell ref="VQO385:VRD385"/>
    <mergeCell ref="VRE385:VRT385"/>
    <mergeCell ref="VRU385:VSJ385"/>
    <mergeCell ref="VSK385:VSZ385"/>
    <mergeCell ref="VTA385:VTP385"/>
    <mergeCell ref="VTQ385:VUF385"/>
    <mergeCell ref="VUG385:VUV385"/>
    <mergeCell ref="VUW385:VVL385"/>
    <mergeCell ref="VVM385:VWB385"/>
    <mergeCell ref="WQK385:WQZ385"/>
    <mergeCell ref="WRA385:WRP385"/>
    <mergeCell ref="WRQ385:WSF385"/>
    <mergeCell ref="WHE385:WHT385"/>
    <mergeCell ref="WHU385:WIJ385"/>
    <mergeCell ref="WIK385:WIZ385"/>
    <mergeCell ref="WJA385:WJP385"/>
    <mergeCell ref="WJQ385:WKF385"/>
    <mergeCell ref="WKG385:WKV385"/>
    <mergeCell ref="WKW385:WLL385"/>
    <mergeCell ref="WLM385:WMB385"/>
    <mergeCell ref="WMC385:WMR385"/>
    <mergeCell ref="WBQ385:WCF385"/>
    <mergeCell ref="WCG385:WCV385"/>
    <mergeCell ref="WCW385:WDL385"/>
    <mergeCell ref="WDM385:WEB385"/>
    <mergeCell ref="WEC385:WER385"/>
    <mergeCell ref="WES385:WFH385"/>
    <mergeCell ref="WFI385:WFX385"/>
    <mergeCell ref="WFY385:WGN385"/>
    <mergeCell ref="WGO385:WHD385"/>
    <mergeCell ref="XDI385:XDX385"/>
    <mergeCell ref="XDY385:XEN385"/>
    <mergeCell ref="XEO385:XFD385"/>
    <mergeCell ref="A388:P388"/>
    <mergeCell ref="A389:P389"/>
    <mergeCell ref="A390:P390"/>
    <mergeCell ref="A391:P391"/>
    <mergeCell ref="A392:P392"/>
    <mergeCell ref="WXU385:WYJ385"/>
    <mergeCell ref="WYK385:WYZ385"/>
    <mergeCell ref="WZA385:WZP385"/>
    <mergeCell ref="WZQ385:XAF385"/>
    <mergeCell ref="XAG385:XAV385"/>
    <mergeCell ref="XAW385:XBL385"/>
    <mergeCell ref="XBM385:XCB385"/>
    <mergeCell ref="XCC385:XCR385"/>
    <mergeCell ref="XCS385:XDH385"/>
    <mergeCell ref="WSG385:WSV385"/>
    <mergeCell ref="WSW385:WTL385"/>
    <mergeCell ref="WTM385:WUB385"/>
    <mergeCell ref="WUC385:WUR385"/>
    <mergeCell ref="WUS385:WVH385"/>
    <mergeCell ref="WVI385:WVX385"/>
    <mergeCell ref="WVY385:WWN385"/>
    <mergeCell ref="WWO385:WXD385"/>
    <mergeCell ref="WXE385:WXT385"/>
    <mergeCell ref="WMS385:WNH385"/>
    <mergeCell ref="WNI385:WNX385"/>
    <mergeCell ref="WNY385:WON385"/>
    <mergeCell ref="WOO385:WPD385"/>
    <mergeCell ref="WPE385:WPT385"/>
    <mergeCell ref="WPU385:WQJ385"/>
  </mergeCells>
  <pageMargins left="0.23622047244094491" right="0.23622047244094491" top="0.27" bottom="0.23" header="0.25" footer="0.2"/>
  <pageSetup paperSize="9" scale="6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BC7980D34979C241B6FEBCB8480633C9" ma:contentTypeVersion="0" ma:contentTypeDescription="Создание документа." ma:contentTypeScope="" ma:versionID="4465154b657b5530032becf4b8ec664f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0d55adb72285a15dcbde3e811af8a94c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содержимого" ma:readOnly="true"/>
        <xsd:element ref="dc:title" minOccurs="0" maxOccurs="1" ma:index="4" ma:displayName="Назва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7A32690-7F40-4193-8CA5-3ACF7EDC282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F8B3F7C-2948-466D-B087-FB8FBEDC7A7D}">
  <ds:schemaRefs>
    <ds:schemaRef ds:uri="http://purl.org/dc/terms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59699BB-34AA-4808-9DB0-972B26DF79C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3</vt:i4>
      </vt:variant>
    </vt:vector>
  </HeadingPairs>
  <TitlesOfParts>
    <vt:vector size="5" baseType="lpstr">
      <vt:lpstr>Додаток 1</vt:lpstr>
      <vt:lpstr>Додаток 2</vt:lpstr>
      <vt:lpstr>'Додаток 1'!_Toc188262779</vt:lpstr>
      <vt:lpstr>'Додаток 2'!_Toc188262780</vt:lpstr>
      <vt:lpstr>'Додаток 1'!rozdil_2_3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2022-01-11T06:46:29Z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0x010100BC7980D34979C241B6FEBCB8480633C9</vt:lpwstr>
  </property>
</Properties>
</file>